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529"/>
  <workbookPr/>
  <mc:AlternateContent xmlns:mc="http://schemas.openxmlformats.org/markup-compatibility/2006">
    <mc:Choice Requires="x15">
      <x15ac:absPath xmlns:x15ac="http://schemas.microsoft.com/office/spreadsheetml/2010/11/ac" url="R:\lsb\DEE_CTT_Aloj\31 - Publicação ETUR\Pub Turismo 2022\D02 - Figuras e Quadros\"/>
    </mc:Choice>
  </mc:AlternateContent>
  <xr:revisionPtr revIDLastSave="0" documentId="13_ncr:1_{9E7755E2-4D18-4D54-BD98-162C36F7E0C5}" xr6:coauthVersionLast="47" xr6:coauthVersionMax="47" xr10:uidLastSave="{00000000-0000-0000-0000-000000000000}"/>
  <bookViews>
    <workbookView xWindow="-120" yWindow="-120" windowWidth="25440" windowHeight="15270" tabRatio="1000" xr2:uid="{00000000-000D-0000-FFFF-FFFF00000000}"/>
  </bookViews>
  <sheets>
    <sheet name=" Indice" sheetId="95" r:id="rId1"/>
    <sheet name="2.1" sheetId="96" r:id="rId2"/>
    <sheet name="2.2" sheetId="97" r:id="rId3"/>
    <sheet name="2.3" sheetId="98" r:id="rId4"/>
    <sheet name="2.4" sheetId="99" r:id="rId5"/>
    <sheet name="2.5" sheetId="100" r:id="rId6"/>
    <sheet name="2.6" sheetId="101" r:id="rId7"/>
    <sheet name="2.7" sheetId="102" r:id="rId8"/>
    <sheet name="2.8" sheetId="103" r:id="rId9"/>
    <sheet name="2.9" sheetId="104" r:id="rId10"/>
    <sheet name="2.10" sheetId="105" r:id="rId11"/>
    <sheet name="2.11" sheetId="106" r:id="rId12"/>
    <sheet name="2.12" sheetId="107" r:id="rId13"/>
    <sheet name="2.13" sheetId="108" r:id="rId14"/>
    <sheet name="3.1" sheetId="3" r:id="rId15"/>
    <sheet name="3.2" sheetId="4" r:id="rId16"/>
    <sheet name="3.3" sheetId="5" r:id="rId17"/>
    <sheet name="3.4" sheetId="6" r:id="rId18"/>
    <sheet name="3.5" sheetId="7" r:id="rId19"/>
    <sheet name="3.6" sheetId="8" r:id="rId20"/>
    <sheet name="3.7" sheetId="9" r:id="rId21"/>
    <sheet name="3.8" sheetId="10" r:id="rId22"/>
    <sheet name="3.9" sheetId="11" r:id="rId23"/>
    <sheet name="3.10" sheetId="12" r:id="rId24"/>
    <sheet name="3.11" sheetId="13" r:id="rId25"/>
    <sheet name="3.12" sheetId="14" r:id="rId26"/>
    <sheet name="3.13" sheetId="15" r:id="rId27"/>
    <sheet name="3.14" sheetId="16" r:id="rId28"/>
    <sheet name="3.15" sheetId="17" r:id="rId29"/>
    <sheet name="3.16" sheetId="18" r:id="rId30"/>
    <sheet name="3.17" sheetId="19" r:id="rId31"/>
    <sheet name="3.18" sheetId="20" r:id="rId32"/>
    <sheet name="3.19" sheetId="21" r:id="rId33"/>
    <sheet name="3.20" sheetId="22" r:id="rId34"/>
    <sheet name="3.21" sheetId="23" r:id="rId35"/>
    <sheet name="3.22" sheetId="24" r:id="rId36"/>
    <sheet name="3.23" sheetId="25" r:id="rId37"/>
    <sheet name="3.24" sheetId="26" r:id="rId38"/>
    <sheet name="3.25" sheetId="27" r:id="rId39"/>
    <sheet name="3.26" sheetId="28" r:id="rId40"/>
    <sheet name="3.27" sheetId="29" r:id="rId41"/>
    <sheet name="3.28" sheetId="30" r:id="rId42"/>
    <sheet name="3.29" sheetId="31" r:id="rId43"/>
    <sheet name="3.30" sheetId="32" r:id="rId44"/>
    <sheet name="3.31" sheetId="33" r:id="rId45"/>
    <sheet name="3.32" sheetId="34" r:id="rId46"/>
    <sheet name="3.33" sheetId="35" r:id="rId47"/>
    <sheet name="3.34" sheetId="36" r:id="rId48"/>
    <sheet name="3.35" sheetId="37" r:id="rId49"/>
    <sheet name="3.36" sheetId="38" r:id="rId50"/>
    <sheet name="3.37" sheetId="39" r:id="rId51"/>
    <sheet name="3.38" sheetId="40" r:id="rId52"/>
    <sheet name="3.39" sheetId="41" r:id="rId53"/>
    <sheet name="3.40" sheetId="42" r:id="rId54"/>
    <sheet name="3.41" sheetId="43" r:id="rId55"/>
    <sheet name="3.42" sheetId="44" r:id="rId56"/>
    <sheet name="3.43" sheetId="45" r:id="rId57"/>
    <sheet name="3.44" sheetId="46" r:id="rId58"/>
    <sheet name="3.45" sheetId="47" r:id="rId59"/>
    <sheet name="4.1" sheetId="72" r:id="rId60"/>
    <sheet name="4.2" sheetId="73" r:id="rId61"/>
    <sheet name="4.3" sheetId="74" r:id="rId62"/>
    <sheet name="4.4" sheetId="75" r:id="rId63"/>
    <sheet name="4.5" sheetId="76" r:id="rId64"/>
    <sheet name="4.6" sheetId="77" r:id="rId65"/>
    <sheet name="4.7" sheetId="78" r:id="rId66"/>
    <sheet name="4.8" sheetId="79" r:id="rId67"/>
    <sheet name="4.9" sheetId="80" r:id="rId68"/>
    <sheet name="4.10" sheetId="81" r:id="rId69"/>
    <sheet name="4.11" sheetId="82" r:id="rId70"/>
    <sheet name="4.12" sheetId="83" r:id="rId71"/>
    <sheet name="4.13" sheetId="84" r:id="rId72"/>
    <sheet name="4.14" sheetId="85" r:id="rId73"/>
    <sheet name="4.15" sheetId="86" r:id="rId74"/>
    <sheet name="4.16" sheetId="87" r:id="rId75"/>
    <sheet name="4.17" sheetId="88" r:id="rId76"/>
    <sheet name="4.18" sheetId="89" r:id="rId77"/>
    <sheet name="4.19" sheetId="90" r:id="rId78"/>
  </sheets>
  <externalReferences>
    <externalReference r:id="rId79"/>
    <externalReference r:id="rId80"/>
    <externalReference r:id="rId81"/>
    <externalReference r:id="rId82"/>
    <externalReference r:id="rId83"/>
    <externalReference r:id="rId84"/>
  </externalReferences>
  <definedNames>
    <definedName name="\a">#N/A</definedName>
    <definedName name="_____PIB93" localSheetId="1">#REF!</definedName>
    <definedName name="_____PIB93" localSheetId="10">#REF!</definedName>
    <definedName name="_____PIB93" localSheetId="11">#REF!</definedName>
    <definedName name="_____PIB93" localSheetId="12">#REF!</definedName>
    <definedName name="_____PIB93" localSheetId="13">#REF!</definedName>
    <definedName name="_____PIB93" localSheetId="2">#REF!</definedName>
    <definedName name="_____PIB93" localSheetId="3">#REF!</definedName>
    <definedName name="_____PIB93" localSheetId="4">#REF!</definedName>
    <definedName name="_____PIB93" localSheetId="5">#REF!</definedName>
    <definedName name="_____PIB93" localSheetId="6">#REF!</definedName>
    <definedName name="_____PIB93" localSheetId="7">#REF!</definedName>
    <definedName name="_____PIB93" localSheetId="8">#REF!</definedName>
    <definedName name="_____PIB93" localSheetId="9">#REF!</definedName>
    <definedName name="_____PIB93">#REF!</definedName>
    <definedName name="____PIB93" localSheetId="1">#REF!</definedName>
    <definedName name="____PIB93" localSheetId="10">#REF!</definedName>
    <definedName name="____PIB93" localSheetId="11">#REF!</definedName>
    <definedName name="____PIB93" localSheetId="12">#REF!</definedName>
    <definedName name="____PIB93" localSheetId="13">#REF!</definedName>
    <definedName name="____PIB93" localSheetId="2">#REF!</definedName>
    <definedName name="____PIB93" localSheetId="3">#REF!</definedName>
    <definedName name="____PIB93" localSheetId="4">#REF!</definedName>
    <definedName name="____PIB93" localSheetId="5">#REF!</definedName>
    <definedName name="____PIB93" localSheetId="6">#REF!</definedName>
    <definedName name="____PIB93" localSheetId="7">#REF!</definedName>
    <definedName name="____PIB93" localSheetId="8">#REF!</definedName>
    <definedName name="____PIB93" localSheetId="9">#REF!</definedName>
    <definedName name="____PIB93">#REF!</definedName>
    <definedName name="____PIB96" localSheetId="1">#REF!</definedName>
    <definedName name="____PIB96" localSheetId="10">#REF!</definedName>
    <definedName name="____PIB96" localSheetId="11">#REF!</definedName>
    <definedName name="____PIB96" localSheetId="12">#REF!</definedName>
    <definedName name="____PIB96" localSheetId="13">#REF!</definedName>
    <definedName name="____PIB96" localSheetId="2">#REF!</definedName>
    <definedName name="____PIB96" localSheetId="3">#REF!</definedName>
    <definedName name="____PIB96" localSheetId="4">#REF!</definedName>
    <definedName name="____PIB96" localSheetId="5">#REF!</definedName>
    <definedName name="____PIB96" localSheetId="6">#REF!</definedName>
    <definedName name="____PIB96" localSheetId="7">#REF!</definedName>
    <definedName name="____PIB96" localSheetId="8">#REF!</definedName>
    <definedName name="____PIB96" localSheetId="9">#REF!</definedName>
    <definedName name="____PIB96">#REF!</definedName>
    <definedName name="___PIB93" localSheetId="1">#REF!</definedName>
    <definedName name="___PIB93" localSheetId="10">#REF!</definedName>
    <definedName name="___PIB93" localSheetId="11">#REF!</definedName>
    <definedName name="___PIB93" localSheetId="12">#REF!</definedName>
    <definedName name="___PIB93" localSheetId="13">#REF!</definedName>
    <definedName name="___PIB93" localSheetId="2">#REF!</definedName>
    <definedName name="___PIB93" localSheetId="3">#REF!</definedName>
    <definedName name="___PIB93" localSheetId="4">#REF!</definedName>
    <definedName name="___PIB93" localSheetId="5">#REF!</definedName>
    <definedName name="___PIB93" localSheetId="6">#REF!</definedName>
    <definedName name="___PIB93" localSheetId="7">#REF!</definedName>
    <definedName name="___PIB93" localSheetId="8">#REF!</definedName>
    <definedName name="___PIB93" localSheetId="9">#REF!</definedName>
    <definedName name="___PIB93">#REF!</definedName>
    <definedName name="__PIB93" localSheetId="1">#REF!</definedName>
    <definedName name="__PIB93" localSheetId="10">#REF!</definedName>
    <definedName name="__PIB93" localSheetId="11">#REF!</definedName>
    <definedName name="__PIB93" localSheetId="12">#REF!</definedName>
    <definedName name="__PIB93" localSheetId="13">#REF!</definedName>
    <definedName name="__PIB93" localSheetId="2">#REF!</definedName>
    <definedName name="__PIB93" localSheetId="3">#REF!</definedName>
    <definedName name="__PIB93" localSheetId="4">#REF!</definedName>
    <definedName name="__PIB93" localSheetId="5">#REF!</definedName>
    <definedName name="__PIB93" localSheetId="6">#REF!</definedName>
    <definedName name="__PIB93" localSheetId="7">#REF!</definedName>
    <definedName name="__PIB93" localSheetId="8">#REF!</definedName>
    <definedName name="__PIB93" localSheetId="9">#REF!</definedName>
    <definedName name="__PIB93">#REF!</definedName>
    <definedName name="_PIB93" localSheetId="1">#REF!</definedName>
    <definedName name="_PIB93" localSheetId="10">#REF!</definedName>
    <definedName name="_PIB93" localSheetId="11">#REF!</definedName>
    <definedName name="_PIB93" localSheetId="12">#REF!</definedName>
    <definedName name="_PIB93" localSheetId="13">#REF!</definedName>
    <definedName name="_PIB93" localSheetId="2">#REF!</definedName>
    <definedName name="_PIB93" localSheetId="3">#REF!</definedName>
    <definedName name="_PIB93" localSheetId="4">#REF!</definedName>
    <definedName name="_PIB93" localSheetId="5">#REF!</definedName>
    <definedName name="_PIB93" localSheetId="6">#REF!</definedName>
    <definedName name="_PIB93" localSheetId="7">#REF!</definedName>
    <definedName name="_PIB93" localSheetId="8">#REF!</definedName>
    <definedName name="_PIB93" localSheetId="9">#REF!</definedName>
    <definedName name="_PIB93">#REF!</definedName>
    <definedName name="_xlcn.WorksheetConnection_CXO26Q311" localSheetId="1" hidden="1">#REF!</definedName>
    <definedName name="_xlcn.WorksheetConnection_CXO26Q311" localSheetId="10" hidden="1">#REF!</definedName>
    <definedName name="_xlcn.WorksheetConnection_CXO26Q311" localSheetId="11" hidden="1">#REF!</definedName>
    <definedName name="_xlcn.WorksheetConnection_CXO26Q311" localSheetId="12" hidden="1">#REF!</definedName>
    <definedName name="_xlcn.WorksheetConnection_CXO26Q311" localSheetId="13" hidden="1">#REF!</definedName>
    <definedName name="_xlcn.WorksheetConnection_CXO26Q311" localSheetId="2" hidden="1">#REF!</definedName>
    <definedName name="_xlcn.WorksheetConnection_CXO26Q311" localSheetId="3" hidden="1">#REF!</definedName>
    <definedName name="_xlcn.WorksheetConnection_CXO26Q311" localSheetId="4" hidden="1">#REF!</definedName>
    <definedName name="_xlcn.WorksheetConnection_CXO26Q311" localSheetId="5" hidden="1">#REF!</definedName>
    <definedName name="_xlcn.WorksheetConnection_CXO26Q311" localSheetId="6" hidden="1">#REF!</definedName>
    <definedName name="_xlcn.WorksheetConnection_CXO26Q311" localSheetId="7" hidden="1">#REF!</definedName>
    <definedName name="_xlcn.WorksheetConnection_CXO26Q311" localSheetId="8" hidden="1">#REF!</definedName>
    <definedName name="_xlcn.WorksheetConnection_CXO26Q311" localSheetId="9" hidden="1">#REF!</definedName>
    <definedName name="_xlcn.WorksheetConnection_CXO26Q311" hidden="1">#REF!</definedName>
    <definedName name="a" localSheetId="0">#REF!</definedName>
    <definedName name="a" localSheetId="1">[1]Cart1!#REF!</definedName>
    <definedName name="a" localSheetId="10">[1]Cart1!#REF!</definedName>
    <definedName name="a" localSheetId="11">[1]Cart1!#REF!</definedName>
    <definedName name="a" localSheetId="12">[1]Cart1!#REF!</definedName>
    <definedName name="a" localSheetId="13">[1]Cart1!#REF!</definedName>
    <definedName name="a" localSheetId="2">[1]Cart1!#REF!</definedName>
    <definedName name="a" localSheetId="3">[1]Cart1!#REF!</definedName>
    <definedName name="a" localSheetId="4">[1]Cart1!#REF!</definedName>
    <definedName name="a" localSheetId="5">[1]Cart1!#REF!</definedName>
    <definedName name="a" localSheetId="6">[1]Cart1!#REF!</definedName>
    <definedName name="a" localSheetId="7">[1]Cart1!#REF!</definedName>
    <definedName name="a" localSheetId="8">[1]Cart1!#REF!</definedName>
    <definedName name="a" localSheetId="9">[1]Cart1!#REF!</definedName>
    <definedName name="a" localSheetId="44">#REF!</definedName>
    <definedName name="a" localSheetId="55">#REF!</definedName>
    <definedName name="a">#REF!</definedName>
    <definedName name="aa" localSheetId="0">#REF!</definedName>
    <definedName name="aa" localSheetId="1">[2]Índice!#REF!</definedName>
    <definedName name="aa" localSheetId="10">[2]Índice!#REF!</definedName>
    <definedName name="aa" localSheetId="11">[2]Índice!#REF!</definedName>
    <definedName name="aa" localSheetId="12">[2]Índice!#REF!</definedName>
    <definedName name="aa" localSheetId="13">[2]Índice!#REF!</definedName>
    <definedName name="aa" localSheetId="2">[2]Índice!#REF!</definedName>
    <definedName name="aa" localSheetId="3">[2]Índice!#REF!</definedName>
    <definedName name="aa" localSheetId="4">[2]Índice!#REF!</definedName>
    <definedName name="aa" localSheetId="5">[2]Índice!#REF!</definedName>
    <definedName name="aa" localSheetId="6">[2]Índice!#REF!</definedName>
    <definedName name="aa" localSheetId="7">[2]Índice!#REF!</definedName>
    <definedName name="aa" localSheetId="8">[2]Índice!#REF!</definedName>
    <definedName name="aa" localSheetId="9">[2]Índice!#REF!</definedName>
    <definedName name="aa" localSheetId="44">#REF!</definedName>
    <definedName name="aa" localSheetId="55">#REF!</definedName>
    <definedName name="aa">#REF!</definedName>
    <definedName name="aaa">#REF!</definedName>
    <definedName name="aaaaa">[2]Índice!#REF!</definedName>
    <definedName name="adr">[1]Cart1!#REF!</definedName>
    <definedName name="Anuário99CNH" localSheetId="0">#REF!</definedName>
    <definedName name="Anuário99CNH" localSheetId="44">#REF!</definedName>
    <definedName name="Anuário99CNH" localSheetId="55">#REF!</definedName>
    <definedName name="Anuário99CNH">#REF!</definedName>
    <definedName name="b" localSheetId="0">#REF!</definedName>
    <definedName name="b" localSheetId="1">[2]Índice!#REF!</definedName>
    <definedName name="b" localSheetId="10">[2]Índice!#REF!</definedName>
    <definedName name="b" localSheetId="11">[2]Índice!#REF!</definedName>
    <definedName name="b" localSheetId="12">[2]Índice!#REF!</definedName>
    <definedName name="b" localSheetId="13">[2]Índice!#REF!</definedName>
    <definedName name="b" localSheetId="2">[2]Índice!#REF!</definedName>
    <definedName name="b" localSheetId="3">[2]Índice!#REF!</definedName>
    <definedName name="b" localSheetId="4">[2]Índice!#REF!</definedName>
    <definedName name="b" localSheetId="5">[2]Índice!#REF!</definedName>
    <definedName name="b" localSheetId="6">[2]Índice!#REF!</definedName>
    <definedName name="b" localSheetId="7">[2]Índice!#REF!</definedName>
    <definedName name="b" localSheetId="8">[2]Índice!#REF!</definedName>
    <definedName name="b" localSheetId="9">[2]Índice!#REF!</definedName>
    <definedName name="b" localSheetId="44">#REF!</definedName>
    <definedName name="b">#REF!</definedName>
    <definedName name="BB">[2]Índice!#REF!</definedName>
    <definedName name="bdados" localSheetId="1">#REF!</definedName>
    <definedName name="bdados" localSheetId="10">#REF!</definedName>
    <definedName name="bdados" localSheetId="11">#REF!</definedName>
    <definedName name="bdados" localSheetId="12">#REF!</definedName>
    <definedName name="bdados" localSheetId="13">#REF!</definedName>
    <definedName name="bdados" localSheetId="2">#REF!</definedName>
    <definedName name="bdados" localSheetId="3">#REF!</definedName>
    <definedName name="bdados" localSheetId="4">#REF!</definedName>
    <definedName name="bdados" localSheetId="5">#REF!</definedName>
    <definedName name="bdados" localSheetId="6">#REF!</definedName>
    <definedName name="bdados" localSheetId="7">#REF!</definedName>
    <definedName name="bdados" localSheetId="8">#REF!</definedName>
    <definedName name="bdados" localSheetId="9">#REF!</definedName>
    <definedName name="bdados">#REF!</definedName>
    <definedName name="bdados2" localSheetId="1">#REF!</definedName>
    <definedName name="bdados2" localSheetId="10">#REF!</definedName>
    <definedName name="bdados2" localSheetId="11">#REF!</definedName>
    <definedName name="bdados2" localSheetId="12">#REF!</definedName>
    <definedName name="bdados2" localSheetId="13">#REF!</definedName>
    <definedName name="bdados2" localSheetId="2">#REF!</definedName>
    <definedName name="bdados2" localSheetId="3">#REF!</definedName>
    <definedName name="bdados2" localSheetId="4">#REF!</definedName>
    <definedName name="bdados2" localSheetId="5">#REF!</definedName>
    <definedName name="bdados2" localSheetId="6">#REF!</definedName>
    <definedName name="bdados2" localSheetId="7">#REF!</definedName>
    <definedName name="bdados2" localSheetId="8">#REF!</definedName>
    <definedName name="bdados2" localSheetId="9">#REF!</definedName>
    <definedName name="bdados2">#REF!</definedName>
    <definedName name="BDIDAN_CIRS" localSheetId="1">#REF!</definedName>
    <definedName name="BDIDAN_CIRS" localSheetId="10">#REF!</definedName>
    <definedName name="BDIDAN_CIRS" localSheetId="11">#REF!</definedName>
    <definedName name="BDIDAN_CIRS" localSheetId="12">#REF!</definedName>
    <definedName name="BDIDAN_CIRS" localSheetId="13">#REF!</definedName>
    <definedName name="BDIDAN_CIRS" localSheetId="2">#REF!</definedName>
    <definedName name="BDIDAN_CIRS" localSheetId="3">#REF!</definedName>
    <definedName name="BDIDAN_CIRS" localSheetId="4">#REF!</definedName>
    <definedName name="BDIDAN_CIRS" localSheetId="5">#REF!</definedName>
    <definedName name="BDIDAN_CIRS" localSheetId="6">#REF!</definedName>
    <definedName name="BDIDAN_CIRS" localSheetId="7">#REF!</definedName>
    <definedName name="BDIDAN_CIRS" localSheetId="8">#REF!</definedName>
    <definedName name="BDIDAN_CIRS" localSheetId="9">#REF!</definedName>
    <definedName name="BDIDAN_CIRS">#REF!</definedName>
    <definedName name="Cabe_1" localSheetId="0">#REF!</definedName>
    <definedName name="Cabe_1" localSheetId="44">#REF!</definedName>
    <definedName name="Cabe_1">#REF!</definedName>
    <definedName name="Cabe_2" localSheetId="0">#REF!</definedName>
    <definedName name="Cabe_2" localSheetId="44">#REF!</definedName>
    <definedName name="Cabe_2">#REF!</definedName>
    <definedName name="Cabe_3" localSheetId="0">#REF!</definedName>
    <definedName name="Cabe_3" localSheetId="44">#REF!</definedName>
    <definedName name="Cabe_3">#REF!</definedName>
    <definedName name="Cabe_4" localSheetId="0">#REF!</definedName>
    <definedName name="Cabe_4" localSheetId="44">#REF!</definedName>
    <definedName name="Cabe_4">#REF!</definedName>
    <definedName name="Cabe_5">'[3]Tx média'!$A$3</definedName>
    <definedName name="Cabe_6">'[3]Tx homóloga'!$A$3</definedName>
    <definedName name="Cabe_7">'[3]Tx mensal'!$A$3</definedName>
    <definedName name="Cabe_8">[3]índices!$A$3</definedName>
    <definedName name="cabe3" localSheetId="0">#REF!</definedName>
    <definedName name="cabe3" localSheetId="44">#REF!</definedName>
    <definedName name="cabe3">#REF!</definedName>
    <definedName name="caixa1">#REF!</definedName>
    <definedName name="caixa2">#REF!</definedName>
    <definedName name="caixa3">#REF!</definedName>
    <definedName name="caixa4">#REF!</definedName>
    <definedName name="caixa5">#REF!</definedName>
    <definedName name="cen_1" localSheetId="0">#REF!</definedName>
    <definedName name="cen_1" localSheetId="44">#REF!</definedName>
    <definedName name="cen_1">#REF!</definedName>
    <definedName name="cen_2" localSheetId="0">#REF!</definedName>
    <definedName name="cen_2" localSheetId="44">#REF!</definedName>
    <definedName name="cen_2">#REF!</definedName>
    <definedName name="cen_3" localSheetId="0">#REF!</definedName>
    <definedName name="cen_3" localSheetId="44">#REF!</definedName>
    <definedName name="cen_3">#REF!</definedName>
    <definedName name="cen_t" localSheetId="0">#REF!</definedName>
    <definedName name="cen_t" localSheetId="44">#REF!</definedName>
    <definedName name="cen_t">#REF!</definedName>
    <definedName name="classificacoes" localSheetId="1">#REF!</definedName>
    <definedName name="classificacoes" localSheetId="10">#REF!</definedName>
    <definedName name="classificacoes" localSheetId="11">#REF!</definedName>
    <definedName name="classificacoes" localSheetId="12">#REF!</definedName>
    <definedName name="classificacoes" localSheetId="13">#REF!</definedName>
    <definedName name="classificacoes" localSheetId="2">#REF!</definedName>
    <definedName name="classificacoes" localSheetId="3">#REF!</definedName>
    <definedName name="classificacoes" localSheetId="4">#REF!</definedName>
    <definedName name="classificacoes" localSheetId="5">#REF!</definedName>
    <definedName name="classificacoes" localSheetId="6">#REF!</definedName>
    <definedName name="classificacoes" localSheetId="7">#REF!</definedName>
    <definedName name="classificacoes" localSheetId="8">#REF!</definedName>
    <definedName name="classificacoes" localSheetId="9">#REF!</definedName>
    <definedName name="classificacoes">#REF!</definedName>
    <definedName name="d" localSheetId="0">#REF!</definedName>
    <definedName name="d" localSheetId="44">#REF!</definedName>
    <definedName name="d">#REF!</definedName>
    <definedName name="dir_1" localSheetId="0">#REF!</definedName>
    <definedName name="dir_1" localSheetId="44">#REF!</definedName>
    <definedName name="dir_1">#REF!</definedName>
    <definedName name="dir_2" localSheetId="0">#REF!</definedName>
    <definedName name="dir_2" localSheetId="44">#REF!</definedName>
    <definedName name="dir_2">#REF!</definedName>
    <definedName name="dir_3" localSheetId="0">#REF!</definedName>
    <definedName name="dir_3" localSheetId="44">#REF!</definedName>
    <definedName name="dir_3">#REF!</definedName>
    <definedName name="dir_t" localSheetId="0">#REF!</definedName>
    <definedName name="dir_t" localSheetId="44">#REF!</definedName>
    <definedName name="dir_t">#REF!</definedName>
    <definedName name="drf" localSheetId="1">[1]Cart1!#REF!</definedName>
    <definedName name="drf" localSheetId="10">[1]Cart1!#REF!</definedName>
    <definedName name="drf" localSheetId="11">[1]Cart1!#REF!</definedName>
    <definedName name="drf" localSheetId="12">[1]Cart1!#REF!</definedName>
    <definedName name="drf" localSheetId="13">[1]Cart1!#REF!</definedName>
    <definedName name="drf" localSheetId="2">[1]Cart1!#REF!</definedName>
    <definedName name="drf" localSheetId="3">[1]Cart1!#REF!</definedName>
    <definedName name="drf" localSheetId="4">[1]Cart1!#REF!</definedName>
    <definedName name="drf" localSheetId="5">[1]Cart1!#REF!</definedName>
    <definedName name="drf" localSheetId="6">[1]Cart1!#REF!</definedName>
    <definedName name="drf" localSheetId="7">[1]Cart1!#REF!</definedName>
    <definedName name="drf" localSheetId="8">[1]Cart1!#REF!</definedName>
    <definedName name="drf" localSheetId="9">[1]Cart1!#REF!</definedName>
    <definedName name="drf">[1]Cart1!#REF!</definedName>
    <definedName name="ECAES" localSheetId="1">#REF!</definedName>
    <definedName name="ECAES" localSheetId="10">#REF!</definedName>
    <definedName name="ECAES" localSheetId="11">#REF!</definedName>
    <definedName name="ECAES" localSheetId="12">#REF!</definedName>
    <definedName name="ECAES" localSheetId="13">#REF!</definedName>
    <definedName name="ECAES" localSheetId="2">#REF!</definedName>
    <definedName name="ECAES" localSheetId="3">#REF!</definedName>
    <definedName name="ECAES" localSheetId="4">#REF!</definedName>
    <definedName name="ECAES" localSheetId="5">#REF!</definedName>
    <definedName name="ECAES" localSheetId="6">#REF!</definedName>
    <definedName name="ECAES" localSheetId="7">#REF!</definedName>
    <definedName name="ECAES" localSheetId="8">#REF!</definedName>
    <definedName name="ECAES" localSheetId="9">#REF!</definedName>
    <definedName name="ECAES">#REF!</definedName>
    <definedName name="EMP06_DR" localSheetId="1">#REF!</definedName>
    <definedName name="EMP06_DR" localSheetId="10">#REF!</definedName>
    <definedName name="EMP06_DR" localSheetId="11">#REF!</definedName>
    <definedName name="EMP06_DR" localSheetId="12">#REF!</definedName>
    <definedName name="EMP06_DR" localSheetId="13">#REF!</definedName>
    <definedName name="EMP06_DR" localSheetId="2">#REF!</definedName>
    <definedName name="EMP06_DR" localSheetId="3">#REF!</definedName>
    <definedName name="EMP06_DR" localSheetId="4">#REF!</definedName>
    <definedName name="EMP06_DR" localSheetId="5">#REF!</definedName>
    <definedName name="EMP06_DR" localSheetId="6">#REF!</definedName>
    <definedName name="EMP06_DR" localSheetId="7">#REF!</definedName>
    <definedName name="EMP06_DR" localSheetId="8">#REF!</definedName>
    <definedName name="EMP06_DR" localSheetId="9">#REF!</definedName>
    <definedName name="EMP06_DR">#REF!</definedName>
    <definedName name="ENPR" localSheetId="1">#REF!</definedName>
    <definedName name="ENPR" localSheetId="10">#REF!</definedName>
    <definedName name="ENPR" localSheetId="11">#REF!</definedName>
    <definedName name="ENPR" localSheetId="12">#REF!</definedName>
    <definedName name="ENPR" localSheetId="13">#REF!</definedName>
    <definedName name="ENPR" localSheetId="2">#REF!</definedName>
    <definedName name="ENPR" localSheetId="3">#REF!</definedName>
    <definedName name="ENPR" localSheetId="4">#REF!</definedName>
    <definedName name="ENPR" localSheetId="5">#REF!</definedName>
    <definedName name="ENPR" localSheetId="6">#REF!</definedName>
    <definedName name="ENPR" localSheetId="7">#REF!</definedName>
    <definedName name="ENPR" localSheetId="8">#REF!</definedName>
    <definedName name="ENPR" localSheetId="9">#REF!</definedName>
    <definedName name="ENPR">#REF!</definedName>
    <definedName name="ENPRxECAES" localSheetId="1">#REF!</definedName>
    <definedName name="ENPRxECAES" localSheetId="10">#REF!</definedName>
    <definedName name="ENPRxECAES" localSheetId="11">#REF!</definedName>
    <definedName name="ENPRxECAES" localSheetId="12">#REF!</definedName>
    <definedName name="ENPRxECAES" localSheetId="13">#REF!</definedName>
    <definedName name="ENPRxECAES" localSheetId="2">#REF!</definedName>
    <definedName name="ENPRxECAES" localSheetId="3">#REF!</definedName>
    <definedName name="ENPRxECAES" localSheetId="4">#REF!</definedName>
    <definedName name="ENPRxECAES" localSheetId="5">#REF!</definedName>
    <definedName name="ENPRxECAES" localSheetId="6">#REF!</definedName>
    <definedName name="ENPRxECAES" localSheetId="7">#REF!</definedName>
    <definedName name="ENPRxECAES" localSheetId="8">#REF!</definedName>
    <definedName name="ENPRxECAES" localSheetId="9">#REF!</definedName>
    <definedName name="ENPRxECAES">#REF!</definedName>
    <definedName name="esq_1" localSheetId="0">#REF!</definedName>
    <definedName name="esq_1" localSheetId="44">#REF!</definedName>
    <definedName name="esq_1">#REF!</definedName>
    <definedName name="esq_2" localSheetId="0">#REF!</definedName>
    <definedName name="esq_2" localSheetId="44">#REF!</definedName>
    <definedName name="esq_2">#REF!</definedName>
    <definedName name="esq_3" localSheetId="0">#REF!</definedName>
    <definedName name="esq_3" localSheetId="44">#REF!</definedName>
    <definedName name="esq_3">#REF!</definedName>
    <definedName name="esq_t" localSheetId="0">#REF!</definedName>
    <definedName name="esq_t" localSheetId="44">#REF!</definedName>
    <definedName name="esq_t">#REF!</definedName>
    <definedName name="EX_GRUPOS" localSheetId="1">#REF!</definedName>
    <definedName name="EX_GRUPOS" localSheetId="10">#REF!</definedName>
    <definedName name="EX_GRUPOS" localSheetId="11">#REF!</definedName>
    <definedName name="EX_GRUPOS" localSheetId="12">#REF!</definedName>
    <definedName name="EX_GRUPOS" localSheetId="13">#REF!</definedName>
    <definedName name="EX_GRUPOS" localSheetId="2">#REF!</definedName>
    <definedName name="EX_GRUPOS" localSheetId="3">#REF!</definedName>
    <definedName name="EX_GRUPOS" localSheetId="4">#REF!</definedName>
    <definedName name="EX_GRUPOS" localSheetId="5">#REF!</definedName>
    <definedName name="EX_GRUPOS" localSheetId="6">#REF!</definedName>
    <definedName name="EX_GRUPOS" localSheetId="7">#REF!</definedName>
    <definedName name="EX_GRUPOS" localSheetId="8">#REF!</definedName>
    <definedName name="EX_GRUPOS" localSheetId="9">#REF!</definedName>
    <definedName name="EX_GRUPOS">#REF!</definedName>
    <definedName name="Figura_1.1.0.3___Peso_das_empresas_não_financeiras_no_total_da_economia__2015_2019" localSheetId="1">[4]Índice!#REF!</definedName>
    <definedName name="Figura_1.1.0.3___Peso_das_empresas_não_financeiras_no_total_da_economia__2015_2019" localSheetId="10">[4]Índice!#REF!</definedName>
    <definedName name="Figura_1.1.0.3___Peso_das_empresas_não_financeiras_no_total_da_economia__2015_2019" localSheetId="11">[4]Índice!#REF!</definedName>
    <definedName name="Figura_1.1.0.3___Peso_das_empresas_não_financeiras_no_total_da_economia__2015_2019" localSheetId="12">[4]Índice!#REF!</definedName>
    <definedName name="Figura_1.1.0.3___Peso_das_empresas_não_financeiras_no_total_da_economia__2015_2019" localSheetId="13">[4]Índice!#REF!</definedName>
    <definedName name="Figura_1.1.0.3___Peso_das_empresas_não_financeiras_no_total_da_economia__2015_2019" localSheetId="2">[4]Índice!#REF!</definedName>
    <definedName name="Figura_1.1.0.3___Peso_das_empresas_não_financeiras_no_total_da_economia__2015_2019" localSheetId="3">[4]Índice!#REF!</definedName>
    <definedName name="Figura_1.1.0.3___Peso_das_empresas_não_financeiras_no_total_da_economia__2015_2019" localSheetId="4">[4]Índice!#REF!</definedName>
    <definedName name="Figura_1.1.0.3___Peso_das_empresas_não_financeiras_no_total_da_economia__2015_2019" localSheetId="5">[4]Índice!#REF!</definedName>
    <definedName name="Figura_1.1.0.3___Peso_das_empresas_não_financeiras_no_total_da_economia__2015_2019" localSheetId="6">[4]Índice!#REF!</definedName>
    <definedName name="Figura_1.1.0.3___Peso_das_empresas_não_financeiras_no_total_da_economia__2015_2019" localSheetId="7">[4]Índice!#REF!</definedName>
    <definedName name="Figura_1.1.0.3___Peso_das_empresas_não_financeiras_no_total_da_economia__2015_2019" localSheetId="8">[4]Índice!#REF!</definedName>
    <definedName name="Figura_1.1.0.3___Peso_das_empresas_não_financeiras_no_total_da_economia__2015_2019" localSheetId="9">[4]Índice!#REF!</definedName>
    <definedName name="Figura_1.1.0.3___Peso_das_empresas_não_financeiras_no_total_da_economia__2015_2019">#REF!</definedName>
    <definedName name="GAZ_EMPLOY" localSheetId="1">#REF!</definedName>
    <definedName name="GAZ_EMPLOY" localSheetId="10">#REF!</definedName>
    <definedName name="GAZ_EMPLOY" localSheetId="11">#REF!</definedName>
    <definedName name="GAZ_EMPLOY" localSheetId="12">#REF!</definedName>
    <definedName name="GAZ_EMPLOY" localSheetId="13">#REF!</definedName>
    <definedName name="GAZ_EMPLOY" localSheetId="2">#REF!</definedName>
    <definedName name="GAZ_EMPLOY" localSheetId="3">#REF!</definedName>
    <definedName name="GAZ_EMPLOY" localSheetId="4">#REF!</definedName>
    <definedName name="GAZ_EMPLOY" localSheetId="5">#REF!</definedName>
    <definedName name="GAZ_EMPLOY" localSheetId="6">#REF!</definedName>
    <definedName name="GAZ_EMPLOY" localSheetId="7">#REF!</definedName>
    <definedName name="GAZ_EMPLOY" localSheetId="8">#REF!</definedName>
    <definedName name="GAZ_EMPLOY" localSheetId="9">#REF!</definedName>
    <definedName name="GAZ_EMPLOY">#REF!</definedName>
    <definedName name="GAZ_EMPLOYxECAES" localSheetId="1">#REF!</definedName>
    <definedName name="GAZ_EMPLOYxECAES" localSheetId="10">#REF!</definedName>
    <definedName name="GAZ_EMPLOYxECAES" localSheetId="11">#REF!</definedName>
    <definedName name="GAZ_EMPLOYxECAES" localSheetId="12">#REF!</definedName>
    <definedName name="GAZ_EMPLOYxECAES" localSheetId="13">#REF!</definedName>
    <definedName name="GAZ_EMPLOYxECAES" localSheetId="2">#REF!</definedName>
    <definedName name="GAZ_EMPLOYxECAES" localSheetId="3">#REF!</definedName>
    <definedName name="GAZ_EMPLOYxECAES" localSheetId="4">#REF!</definedName>
    <definedName name="GAZ_EMPLOYxECAES" localSheetId="5">#REF!</definedName>
    <definedName name="GAZ_EMPLOYxECAES" localSheetId="6">#REF!</definedName>
    <definedName name="GAZ_EMPLOYxECAES" localSheetId="7">#REF!</definedName>
    <definedName name="GAZ_EMPLOYxECAES" localSheetId="8">#REF!</definedName>
    <definedName name="GAZ_EMPLOYxECAES" localSheetId="9">#REF!</definedName>
    <definedName name="GAZ_EMPLOYxECAES">#REF!</definedName>
    <definedName name="GAZ_EMPLOYxNUTSII" localSheetId="1">#REF!</definedName>
    <definedName name="GAZ_EMPLOYxNUTSII" localSheetId="10">#REF!</definedName>
    <definedName name="GAZ_EMPLOYxNUTSII" localSheetId="11">#REF!</definedName>
    <definedName name="GAZ_EMPLOYxNUTSII" localSheetId="12">#REF!</definedName>
    <definedName name="GAZ_EMPLOYxNUTSII" localSheetId="13">#REF!</definedName>
    <definedName name="GAZ_EMPLOYxNUTSII" localSheetId="2">#REF!</definedName>
    <definedName name="GAZ_EMPLOYxNUTSII" localSheetId="3">#REF!</definedName>
    <definedName name="GAZ_EMPLOYxNUTSII" localSheetId="4">#REF!</definedName>
    <definedName name="GAZ_EMPLOYxNUTSII" localSheetId="5">#REF!</definedName>
    <definedName name="GAZ_EMPLOYxNUTSII" localSheetId="6">#REF!</definedName>
    <definedName name="GAZ_EMPLOYxNUTSII" localSheetId="7">#REF!</definedName>
    <definedName name="GAZ_EMPLOYxNUTSII" localSheetId="8">#REF!</definedName>
    <definedName name="GAZ_EMPLOYxNUTSII" localSheetId="9">#REF!</definedName>
    <definedName name="GAZ_EMPLOYxNUTSII">#REF!</definedName>
    <definedName name="GRUPOS_ATIV" localSheetId="1">#REF!</definedName>
    <definedName name="GRUPOS_ATIV" localSheetId="10">#REF!</definedName>
    <definedName name="GRUPOS_ATIV" localSheetId="11">#REF!</definedName>
    <definedName name="GRUPOS_ATIV" localSheetId="12">#REF!</definedName>
    <definedName name="GRUPOS_ATIV" localSheetId="13">#REF!</definedName>
    <definedName name="GRUPOS_ATIV" localSheetId="2">#REF!</definedName>
    <definedName name="GRUPOS_ATIV" localSheetId="3">#REF!</definedName>
    <definedName name="GRUPOS_ATIV" localSheetId="4">#REF!</definedName>
    <definedName name="GRUPOS_ATIV" localSheetId="5">#REF!</definedName>
    <definedName name="GRUPOS_ATIV" localSheetId="6">#REF!</definedName>
    <definedName name="GRUPOS_ATIV" localSheetId="7">#REF!</definedName>
    <definedName name="GRUPOS_ATIV" localSheetId="8">#REF!</definedName>
    <definedName name="GRUPOS_ATIV" localSheetId="9">#REF!</definedName>
    <definedName name="GRUPOS_ATIV">#REF!</definedName>
    <definedName name="HGE_EMPLOY" localSheetId="1">#REF!</definedName>
    <definedName name="HGE_EMPLOY" localSheetId="10">#REF!</definedName>
    <definedName name="HGE_EMPLOY" localSheetId="11">#REF!</definedName>
    <definedName name="HGE_EMPLOY" localSheetId="12">#REF!</definedName>
    <definedName name="HGE_EMPLOY" localSheetId="13">#REF!</definedName>
    <definedName name="HGE_EMPLOY" localSheetId="2">#REF!</definedName>
    <definedName name="HGE_EMPLOY" localSheetId="3">#REF!</definedName>
    <definedName name="HGE_EMPLOY" localSheetId="4">#REF!</definedName>
    <definedName name="HGE_EMPLOY" localSheetId="5">#REF!</definedName>
    <definedName name="HGE_EMPLOY" localSheetId="6">#REF!</definedName>
    <definedName name="HGE_EMPLOY" localSheetId="7">#REF!</definedName>
    <definedName name="HGE_EMPLOY" localSheetId="8">#REF!</definedName>
    <definedName name="HGE_EMPLOY" localSheetId="9">#REF!</definedName>
    <definedName name="HGE_EMPLOY">#REF!</definedName>
    <definedName name="HGE_EMPLOYxECAES" localSheetId="1">#REF!</definedName>
    <definedName name="HGE_EMPLOYxECAES" localSheetId="10">#REF!</definedName>
    <definedName name="HGE_EMPLOYxECAES" localSheetId="11">#REF!</definedName>
    <definedName name="HGE_EMPLOYxECAES" localSheetId="12">#REF!</definedName>
    <definedName name="HGE_EMPLOYxECAES" localSheetId="13">#REF!</definedName>
    <definedName name="HGE_EMPLOYxECAES" localSheetId="2">#REF!</definedName>
    <definedName name="HGE_EMPLOYxECAES" localSheetId="3">#REF!</definedName>
    <definedName name="HGE_EMPLOYxECAES" localSheetId="4">#REF!</definedName>
    <definedName name="HGE_EMPLOYxECAES" localSheetId="5">#REF!</definedName>
    <definedName name="HGE_EMPLOYxECAES" localSheetId="6">#REF!</definedName>
    <definedName name="HGE_EMPLOYxECAES" localSheetId="7">#REF!</definedName>
    <definedName name="HGE_EMPLOYxECAES" localSheetId="8">#REF!</definedName>
    <definedName name="HGE_EMPLOYxECAES" localSheetId="9">#REF!</definedName>
    <definedName name="HGE_EMPLOYxECAES">#REF!</definedName>
    <definedName name="HGE_EMPLOYxNUTSII" localSheetId="1">#REF!</definedName>
    <definedName name="HGE_EMPLOYxNUTSII" localSheetId="10">#REF!</definedName>
    <definedName name="HGE_EMPLOYxNUTSII" localSheetId="11">#REF!</definedName>
    <definedName name="HGE_EMPLOYxNUTSII" localSheetId="12">#REF!</definedName>
    <definedName name="HGE_EMPLOYxNUTSII" localSheetId="13">#REF!</definedName>
    <definedName name="HGE_EMPLOYxNUTSII" localSheetId="2">#REF!</definedName>
    <definedName name="HGE_EMPLOYxNUTSII" localSheetId="3">#REF!</definedName>
    <definedName name="HGE_EMPLOYxNUTSII" localSheetId="4">#REF!</definedName>
    <definedName name="HGE_EMPLOYxNUTSII" localSheetId="5">#REF!</definedName>
    <definedName name="HGE_EMPLOYxNUTSII" localSheetId="6">#REF!</definedName>
    <definedName name="HGE_EMPLOYxNUTSII" localSheetId="7">#REF!</definedName>
    <definedName name="HGE_EMPLOYxNUTSII" localSheetId="8">#REF!</definedName>
    <definedName name="HGE_EMPLOYxNUTSII" localSheetId="9">#REF!</definedName>
    <definedName name="HGE_EMPLOYxNUTSII">#REF!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  <definedName name="IES2017">#REF!</definedName>
    <definedName name="IES2018" localSheetId="1">#REF!</definedName>
    <definedName name="IES2018" localSheetId="10">#REF!</definedName>
    <definedName name="IES2018" localSheetId="11">#REF!</definedName>
    <definedName name="IES2018" localSheetId="12">#REF!</definedName>
    <definedName name="IES2018" localSheetId="13">#REF!</definedName>
    <definedName name="IES2018" localSheetId="2">#REF!</definedName>
    <definedName name="IES2018" localSheetId="3">#REF!</definedName>
    <definedName name="IES2018" localSheetId="4">#REF!</definedName>
    <definedName name="IES2018" localSheetId="5">#REF!</definedName>
    <definedName name="IES2018" localSheetId="6">#REF!</definedName>
    <definedName name="IES2018" localSheetId="7">#REF!</definedName>
    <definedName name="IES2018" localSheetId="8">#REF!</definedName>
    <definedName name="IES2018" localSheetId="9">#REF!</definedName>
    <definedName name="IES2018">#REF!</definedName>
    <definedName name="III.1.11" localSheetId="1">#REF!</definedName>
    <definedName name="III.1.11" localSheetId="10">#REF!</definedName>
    <definedName name="III.1.11" localSheetId="11">#REF!</definedName>
    <definedName name="III.1.11" localSheetId="12">#REF!</definedName>
    <definedName name="III.1.11" localSheetId="13">#REF!</definedName>
    <definedName name="III.1.11" localSheetId="2">#REF!</definedName>
    <definedName name="III.1.11" localSheetId="3">#REF!</definedName>
    <definedName name="III.1.11" localSheetId="4">#REF!</definedName>
    <definedName name="III.1.11" localSheetId="5">#REF!</definedName>
    <definedName name="III.1.11" localSheetId="6">#REF!</definedName>
    <definedName name="III.1.11" localSheetId="7">#REF!</definedName>
    <definedName name="III.1.11" localSheetId="8">#REF!</definedName>
    <definedName name="III.1.11" localSheetId="9">#REF!</definedName>
    <definedName name="III.1.11">#REF!</definedName>
    <definedName name="III.1.3b" localSheetId="1">#REF!</definedName>
    <definedName name="III.1.3b" localSheetId="10">#REF!</definedName>
    <definedName name="III.1.3b" localSheetId="11">#REF!</definedName>
    <definedName name="III.1.3b" localSheetId="12">#REF!</definedName>
    <definedName name="III.1.3b" localSheetId="13">#REF!</definedName>
    <definedName name="III.1.3b" localSheetId="2">#REF!</definedName>
    <definedName name="III.1.3b" localSheetId="3">#REF!</definedName>
    <definedName name="III.1.3b" localSheetId="4">#REF!</definedName>
    <definedName name="III.1.3b" localSheetId="5">#REF!</definedName>
    <definedName name="III.1.3b" localSheetId="6">#REF!</definedName>
    <definedName name="III.1.3b" localSheetId="7">#REF!</definedName>
    <definedName name="III.1.3b" localSheetId="8">#REF!</definedName>
    <definedName name="III.1.3b" localSheetId="9">#REF!</definedName>
    <definedName name="III.1.3b">#REF!</definedName>
    <definedName name="III.1.4a" localSheetId="1">#REF!</definedName>
    <definedName name="III.1.4a" localSheetId="10">#REF!</definedName>
    <definedName name="III.1.4a" localSheetId="11">#REF!</definedName>
    <definedName name="III.1.4a" localSheetId="12">#REF!</definedName>
    <definedName name="III.1.4a" localSheetId="13">#REF!</definedName>
    <definedName name="III.1.4a" localSheetId="2">#REF!</definedName>
    <definedName name="III.1.4a" localSheetId="3">#REF!</definedName>
    <definedName name="III.1.4a" localSheetId="4">#REF!</definedName>
    <definedName name="III.1.4a" localSheetId="5">#REF!</definedName>
    <definedName name="III.1.4a" localSheetId="6">#REF!</definedName>
    <definedName name="III.1.4a" localSheetId="7">#REF!</definedName>
    <definedName name="III.1.4a" localSheetId="8">#REF!</definedName>
    <definedName name="III.1.4a" localSheetId="9">#REF!</definedName>
    <definedName name="III.1.4a">#REF!</definedName>
    <definedName name="III.1.4b" localSheetId="1">#REF!</definedName>
    <definedName name="III.1.4b" localSheetId="10">#REF!</definedName>
    <definedName name="III.1.4b" localSheetId="11">#REF!</definedName>
    <definedName name="III.1.4b" localSheetId="12">#REF!</definedName>
    <definedName name="III.1.4b" localSheetId="13">#REF!</definedName>
    <definedName name="III.1.4b" localSheetId="2">#REF!</definedName>
    <definedName name="III.1.4b" localSheetId="3">#REF!</definedName>
    <definedName name="III.1.4b" localSheetId="4">#REF!</definedName>
    <definedName name="III.1.4b" localSheetId="5">#REF!</definedName>
    <definedName name="III.1.4b" localSheetId="6">#REF!</definedName>
    <definedName name="III.1.4b" localSheetId="7">#REF!</definedName>
    <definedName name="III.1.4b" localSheetId="8">#REF!</definedName>
    <definedName name="III.1.4b" localSheetId="9">#REF!</definedName>
    <definedName name="III.1.4b">#REF!</definedName>
    <definedName name="III.1.4c" localSheetId="1">#REF!</definedName>
    <definedName name="III.1.4c" localSheetId="10">#REF!</definedName>
    <definedName name="III.1.4c" localSheetId="11">#REF!</definedName>
    <definedName name="III.1.4c" localSheetId="12">#REF!</definedName>
    <definedName name="III.1.4c" localSheetId="13">#REF!</definedName>
    <definedName name="III.1.4c" localSheetId="2">#REF!</definedName>
    <definedName name="III.1.4c" localSheetId="3">#REF!</definedName>
    <definedName name="III.1.4c" localSheetId="4">#REF!</definedName>
    <definedName name="III.1.4c" localSheetId="5">#REF!</definedName>
    <definedName name="III.1.4c" localSheetId="6">#REF!</definedName>
    <definedName name="III.1.4c" localSheetId="7">#REF!</definedName>
    <definedName name="III.1.4c" localSheetId="8">#REF!</definedName>
    <definedName name="III.1.4c" localSheetId="9">#REF!</definedName>
    <definedName name="III.1.4c">#REF!</definedName>
    <definedName name="III.1.9" localSheetId="1">#REF!</definedName>
    <definedName name="III.1.9" localSheetId="10">#REF!</definedName>
    <definedName name="III.1.9" localSheetId="11">#REF!</definedName>
    <definedName name="III.1.9" localSheetId="12">#REF!</definedName>
    <definedName name="III.1.9" localSheetId="13">#REF!</definedName>
    <definedName name="III.1.9" localSheetId="2">#REF!</definedName>
    <definedName name="III.1.9" localSheetId="3">#REF!</definedName>
    <definedName name="III.1.9" localSheetId="4">#REF!</definedName>
    <definedName name="III.1.9" localSheetId="5">#REF!</definedName>
    <definedName name="III.1.9" localSheetId="6">#REF!</definedName>
    <definedName name="III.1.9" localSheetId="7">#REF!</definedName>
    <definedName name="III.1.9" localSheetId="8">#REF!</definedName>
    <definedName name="III.1.9" localSheetId="9">#REF!</definedName>
    <definedName name="III.1.9">#REF!</definedName>
    <definedName name="indice" localSheetId="1">[2]Índice!#REF!</definedName>
    <definedName name="indice" localSheetId="10">[2]Índice!#REF!</definedName>
    <definedName name="indice" localSheetId="11">[2]Índice!#REF!</definedName>
    <definedName name="indice" localSheetId="12">[2]Índice!#REF!</definedName>
    <definedName name="indice" localSheetId="13">[2]Índice!#REF!</definedName>
    <definedName name="indice" localSheetId="2">[2]Índice!#REF!</definedName>
    <definedName name="indice" localSheetId="3">[2]Índice!#REF!</definedName>
    <definedName name="indice" localSheetId="4">[2]Índice!#REF!</definedName>
    <definedName name="indice" localSheetId="5">[2]Índice!#REF!</definedName>
    <definedName name="indice" localSheetId="6">[2]Índice!#REF!</definedName>
    <definedName name="indice" localSheetId="7">[2]Índice!#REF!</definedName>
    <definedName name="indice" localSheetId="8">[2]Índice!#REF!</definedName>
    <definedName name="indice" localSheetId="9">[2]Índice!#REF!</definedName>
    <definedName name="indice">[2]Índice!#REF!</definedName>
    <definedName name="k" localSheetId="0">#REF!</definedName>
    <definedName name="k" localSheetId="44">#REF!</definedName>
    <definedName name="k">#REF!</definedName>
    <definedName name="nota" localSheetId="1">#REF!</definedName>
    <definedName name="nota" localSheetId="10">#REF!</definedName>
    <definedName name="nota" localSheetId="11">#REF!</definedName>
    <definedName name="nota" localSheetId="12">#REF!</definedName>
    <definedName name="nota" localSheetId="13">#REF!</definedName>
    <definedName name="nota" localSheetId="2">#REF!</definedName>
    <definedName name="nota" localSheetId="3">#REF!</definedName>
    <definedName name="nota" localSheetId="4">#REF!</definedName>
    <definedName name="nota" localSheetId="5">#REF!</definedName>
    <definedName name="nota" localSheetId="6">#REF!</definedName>
    <definedName name="nota" localSheetId="7">#REF!</definedName>
    <definedName name="nota" localSheetId="8">#REF!</definedName>
    <definedName name="nota" localSheetId="9">#REF!</definedName>
    <definedName name="nota">#REF!</definedName>
    <definedName name="Nota_1" localSheetId="1">#REF!</definedName>
    <definedName name="Nota_1" localSheetId="10">#REF!</definedName>
    <definedName name="Nota_1" localSheetId="11">#REF!</definedName>
    <definedName name="Nota_1" localSheetId="12">#REF!</definedName>
    <definedName name="Nota_1" localSheetId="13">#REF!</definedName>
    <definedName name="Nota_1" localSheetId="2">#REF!</definedName>
    <definedName name="Nota_1" localSheetId="3">#REF!</definedName>
    <definedName name="Nota_1" localSheetId="4">#REF!</definedName>
    <definedName name="Nota_1" localSheetId="5">#REF!</definedName>
    <definedName name="Nota_1" localSheetId="6">#REF!</definedName>
    <definedName name="Nota_1" localSheetId="7">#REF!</definedName>
    <definedName name="Nota_1" localSheetId="8">#REF!</definedName>
    <definedName name="Nota_1" localSheetId="9">#REF!</definedName>
    <definedName name="Nota_1">#REF!</definedName>
    <definedName name="Nota_2" localSheetId="1">#REF!</definedName>
    <definedName name="Nota_2" localSheetId="10">#REF!</definedName>
    <definedName name="Nota_2" localSheetId="11">#REF!</definedName>
    <definedName name="Nota_2" localSheetId="12">#REF!</definedName>
    <definedName name="Nota_2" localSheetId="13">#REF!</definedName>
    <definedName name="Nota_2" localSheetId="2">#REF!</definedName>
    <definedName name="Nota_2" localSheetId="3">#REF!</definedName>
    <definedName name="Nota_2" localSheetId="4">#REF!</definedName>
    <definedName name="Nota_2" localSheetId="5">#REF!</definedName>
    <definedName name="Nota_2" localSheetId="6">#REF!</definedName>
    <definedName name="Nota_2" localSheetId="7">#REF!</definedName>
    <definedName name="Nota_2" localSheetId="8">#REF!</definedName>
    <definedName name="Nota_2" localSheetId="9">#REF!</definedName>
    <definedName name="Nota_2">#REF!</definedName>
    <definedName name="Nota_A" localSheetId="1">#REF!</definedName>
    <definedName name="Nota_A" localSheetId="10">#REF!</definedName>
    <definedName name="Nota_A" localSheetId="11">#REF!</definedName>
    <definedName name="Nota_A" localSheetId="12">#REF!</definedName>
    <definedName name="Nota_A" localSheetId="13">#REF!</definedName>
    <definedName name="Nota_A" localSheetId="2">#REF!</definedName>
    <definedName name="Nota_A" localSheetId="3">#REF!</definedName>
    <definedName name="Nota_A" localSheetId="4">#REF!</definedName>
    <definedName name="Nota_A" localSheetId="5">#REF!</definedName>
    <definedName name="Nota_A" localSheetId="6">#REF!</definedName>
    <definedName name="Nota_A" localSheetId="7">#REF!</definedName>
    <definedName name="Nota_A" localSheetId="8">#REF!</definedName>
    <definedName name="Nota_A" localSheetId="9">#REF!</definedName>
    <definedName name="Nota_A">#REF!</definedName>
    <definedName name="Nota_B" localSheetId="1">#REF!</definedName>
    <definedName name="Nota_B" localSheetId="10">#REF!</definedName>
    <definedName name="Nota_B" localSheetId="11">#REF!</definedName>
    <definedName name="Nota_B" localSheetId="12">#REF!</definedName>
    <definedName name="Nota_B" localSheetId="13">#REF!</definedName>
    <definedName name="Nota_B" localSheetId="2">#REF!</definedName>
    <definedName name="Nota_B" localSheetId="3">#REF!</definedName>
    <definedName name="Nota_B" localSheetId="4">#REF!</definedName>
    <definedName name="Nota_B" localSheetId="5">#REF!</definedName>
    <definedName name="Nota_B" localSheetId="6">#REF!</definedName>
    <definedName name="Nota_B" localSheetId="7">#REF!</definedName>
    <definedName name="Nota_B" localSheetId="8">#REF!</definedName>
    <definedName name="Nota_B" localSheetId="9">#REF!</definedName>
    <definedName name="Nota_B">#REF!</definedName>
    <definedName name="NUTS98" localSheetId="0">#REF!</definedName>
    <definedName name="NUTS98" localSheetId="44">#REF!</definedName>
    <definedName name="NUTS98">#REF!</definedName>
    <definedName name="P_10XX" localSheetId="1">#REF!</definedName>
    <definedName name="P_10XX" localSheetId="10">#REF!</definedName>
    <definedName name="P_10XX" localSheetId="11">#REF!</definedName>
    <definedName name="P_10XX" localSheetId="12">#REF!</definedName>
    <definedName name="P_10XX" localSheetId="13">#REF!</definedName>
    <definedName name="P_10XX" localSheetId="2">#REF!</definedName>
    <definedName name="P_10XX" localSheetId="3">#REF!</definedName>
    <definedName name="P_10XX" localSheetId="4">#REF!</definedName>
    <definedName name="P_10XX" localSheetId="5">#REF!</definedName>
    <definedName name="P_10XX" localSheetId="6">#REF!</definedName>
    <definedName name="P_10XX" localSheetId="7">#REF!</definedName>
    <definedName name="P_10XX" localSheetId="8">#REF!</definedName>
    <definedName name="P_10XX" localSheetId="9">#REF!</definedName>
    <definedName name="P_10XX">#REF!</definedName>
    <definedName name="P_23" localSheetId="1">#REF!</definedName>
    <definedName name="P_23" localSheetId="10">#REF!</definedName>
    <definedName name="P_23" localSheetId="11">#REF!</definedName>
    <definedName name="P_23" localSheetId="12">#REF!</definedName>
    <definedName name="P_23" localSheetId="13">#REF!</definedName>
    <definedName name="P_23" localSheetId="2">#REF!</definedName>
    <definedName name="P_23" localSheetId="3">#REF!</definedName>
    <definedName name="P_23" localSheetId="4">#REF!</definedName>
    <definedName name="P_23" localSheetId="5">#REF!</definedName>
    <definedName name="P_23" localSheetId="6">#REF!</definedName>
    <definedName name="P_23" localSheetId="7">#REF!</definedName>
    <definedName name="P_23" localSheetId="8">#REF!</definedName>
    <definedName name="P_23" localSheetId="9">#REF!</definedName>
    <definedName name="P_23">#REF!</definedName>
    <definedName name="Pag_1" localSheetId="0">#REF!</definedName>
    <definedName name="Pag_1" localSheetId="44">#REF!</definedName>
    <definedName name="Pag_1">#REF!</definedName>
    <definedName name="Percentis_RHSCORE_GRUP" localSheetId="1">#REF!</definedName>
    <definedName name="Percentis_RHSCORE_GRUP" localSheetId="10">#REF!</definedName>
    <definedName name="Percentis_RHSCORE_GRUP" localSheetId="11">#REF!</definedName>
    <definedName name="Percentis_RHSCORE_GRUP" localSheetId="12">#REF!</definedName>
    <definedName name="Percentis_RHSCORE_GRUP" localSheetId="13">#REF!</definedName>
    <definedName name="Percentis_RHSCORE_GRUP" localSheetId="2">#REF!</definedName>
    <definedName name="Percentis_RHSCORE_GRUP" localSheetId="3">#REF!</definedName>
    <definedName name="Percentis_RHSCORE_GRUP" localSheetId="4">#REF!</definedName>
    <definedName name="Percentis_RHSCORE_GRUP" localSheetId="5">#REF!</definedName>
    <definedName name="Percentis_RHSCORE_GRUP" localSheetId="6">#REF!</definedName>
    <definedName name="Percentis_RHSCORE_GRUP" localSheetId="7">#REF!</definedName>
    <definedName name="Percentis_RHSCORE_GRUP" localSheetId="8">#REF!</definedName>
    <definedName name="Percentis_RHSCORE_GRUP" localSheetId="9">#REF!</definedName>
    <definedName name="Percentis_RHSCORE_GRUP">#REF!</definedName>
    <definedName name="_xlnm.Print_Area" localSheetId="0">' Indice'!$A$1:$A$99</definedName>
    <definedName name="_xlnm.Print_Area" localSheetId="1">#REF!</definedName>
    <definedName name="_xlnm.Print_Area" localSheetId="10">#REF!</definedName>
    <definedName name="_xlnm.Print_Area" localSheetId="11">#REF!</definedName>
    <definedName name="_xlnm.Print_Area" localSheetId="12">#REF!</definedName>
    <definedName name="_xlnm.Print_Area" localSheetId="13">#REF!</definedName>
    <definedName name="_xlnm.Print_Area" localSheetId="2">#REF!</definedName>
    <definedName name="_xlnm.Print_Area" localSheetId="3">#REF!</definedName>
    <definedName name="_xlnm.Print_Area" localSheetId="4">#REF!</definedName>
    <definedName name="_xlnm.Print_Area" localSheetId="5">#REF!</definedName>
    <definedName name="_xlnm.Print_Area" localSheetId="6">#REF!</definedName>
    <definedName name="_xlnm.Print_Area" localSheetId="7">#REF!</definedName>
    <definedName name="_xlnm.Print_Area" localSheetId="8">#REF!</definedName>
    <definedName name="_xlnm.Print_Area" localSheetId="9">#REF!</definedName>
    <definedName name="_xlnm.Print_Area" localSheetId="14">'3.1'!$A$1:$N$61</definedName>
    <definedName name="_xlnm.Print_Area" localSheetId="23">'3.10'!$A$1:$M$97</definedName>
    <definedName name="_xlnm.Print_Area" localSheetId="24">'3.11'!$A$1:$M$97</definedName>
    <definedName name="_xlnm.Print_Area" localSheetId="25">'3.12'!$A$1:$M$97</definedName>
    <definedName name="_xlnm.Print_Area" localSheetId="26">'3.13'!$A$1:$M$97</definedName>
    <definedName name="_xlnm.Print_Area" localSheetId="27">'3.14'!$A$1:$M$97</definedName>
    <definedName name="_xlnm.Print_Area" localSheetId="28">'3.15'!$A$1:$M$97</definedName>
    <definedName name="_xlnm.Print_Area" localSheetId="29">'3.16'!$A$1:$M$97</definedName>
    <definedName name="_xlnm.Print_Area" localSheetId="30">'3.17'!$A$1:$M$97</definedName>
    <definedName name="_xlnm.Print_Area" localSheetId="31">'3.18'!$A$1:$M$97</definedName>
    <definedName name="_xlnm.Print_Area" localSheetId="32">'3.19'!$A$1:$M$97</definedName>
    <definedName name="_xlnm.Print_Area" localSheetId="15">'3.2'!$A$1:$M$36</definedName>
    <definedName name="_xlnm.Print_Area" localSheetId="33">'3.20'!$A$1:$M$97</definedName>
    <definedName name="_xlnm.Print_Area" localSheetId="34">'3.21'!$A$1:$M$97</definedName>
    <definedName name="_xlnm.Print_Area" localSheetId="35">'3.22'!$A$1:$M$97</definedName>
    <definedName name="_xlnm.Print_Area" localSheetId="36">'3.23'!$A$1:$M$97</definedName>
    <definedName name="_xlnm.Print_Area" localSheetId="37">'3.24'!$A$1:$M$35</definedName>
    <definedName name="_xlnm.Print_Area" localSheetId="38">'3.25'!$A$1:$J$50</definedName>
    <definedName name="_xlnm.Print_Area" localSheetId="39">'3.26'!$A$1:$J$94</definedName>
    <definedName name="_xlnm.Print_Area" localSheetId="40">'3.27'!$A$1:$M$35</definedName>
    <definedName name="_xlnm.Print_Area" localSheetId="41">'3.28'!$A$1:$M$35</definedName>
    <definedName name="_xlnm.Print_Area" localSheetId="42">'3.29'!$A$1:$M$35</definedName>
    <definedName name="_xlnm.Print_Area" localSheetId="16">'3.3'!$A$1:$M$36</definedName>
    <definedName name="_xlnm.Print_Area" localSheetId="43">'3.30'!$A$1:$M$35</definedName>
    <definedName name="_xlnm.Print_Area" localSheetId="44">'3.31'!$A$1:$M$35</definedName>
    <definedName name="_xlnm.Print_Area" localSheetId="45">'3.32'!$A$1:$D$11</definedName>
    <definedName name="_xlnm.Print_Area" localSheetId="46">'3.33'!$A$1:$D$39</definedName>
    <definedName name="_xlnm.Print_Area" localSheetId="47">'3.34'!$A$1:$D$39</definedName>
    <definedName name="_xlnm.Print_Area" localSheetId="48">'3.35'!$A$1:$E$11</definedName>
    <definedName name="_xlnm.Print_Area" localSheetId="49">'3.36'!$A$1:$E$39</definedName>
    <definedName name="_xlnm.Print_Area" localSheetId="50">'3.37'!$A$1:$E$39</definedName>
    <definedName name="_xlnm.Print_Area" localSheetId="51">'3.38'!$A$1:$D$18</definedName>
    <definedName name="_xlnm.Print_Area" localSheetId="52">'3.39'!$A$1:$J$43</definedName>
    <definedName name="_xlnm.Print_Area" localSheetId="17">'3.4'!$A$1:$M$36</definedName>
    <definedName name="_xlnm.Print_Area" localSheetId="53">'3.40'!$A$1:$J$43</definedName>
    <definedName name="_xlnm.Print_Area" localSheetId="54">'3.41'!$A$1:$J$43</definedName>
    <definedName name="_xlnm.Print_Area" localSheetId="55">'3.42'!$A$1:$K$19</definedName>
    <definedName name="_xlnm.Print_Area" localSheetId="56">'3.43'!$A$1:$J$43</definedName>
    <definedName name="_xlnm.Print_Area" localSheetId="57">'3.44'!$A$1:$J$43</definedName>
    <definedName name="_xlnm.Print_Area" localSheetId="58">'3.45'!$A$1:$J$43</definedName>
    <definedName name="_xlnm.Print_Area" localSheetId="18">'3.5'!$A$1:$M$97</definedName>
    <definedName name="_xlnm.Print_Area" localSheetId="19">'3.6'!$A$1:$M$97</definedName>
    <definedName name="_xlnm.Print_Area" localSheetId="20">'3.7'!$A$1:$M$97</definedName>
    <definedName name="_xlnm.Print_Area" localSheetId="21">'3.8'!$A$1:$M$97</definedName>
    <definedName name="_xlnm.Print_Area" localSheetId="22">'3.9'!$A$1:$M$97</definedName>
    <definedName name="_xlnm.Print_Area" localSheetId="59">'4.1'!$A$1:$G$13</definedName>
    <definedName name="_xlnm.Print_Area" localSheetId="68">'4.10'!$A$1:$H$68</definedName>
    <definedName name="_xlnm.Print_Area" localSheetId="69">'4.11'!$A$1:$H$31</definedName>
    <definedName name="_xlnm.Print_Area" localSheetId="70">'4.12'!$A$1:$I$59</definedName>
    <definedName name="_xlnm.Print_Area" localSheetId="71">'4.13'!$A$1:$H$41</definedName>
    <definedName name="_xlnm.Print_Area" localSheetId="72">'4.14'!$A$1:$H$78</definedName>
    <definedName name="_xlnm.Print_Area" localSheetId="73">'4.15'!$A$1:$H$31</definedName>
    <definedName name="_xlnm.Print_Area" localSheetId="74">'4.16'!$A$1:$H$39</definedName>
    <definedName name="_xlnm.Print_Area" localSheetId="75">'4.17'!$A$1:$F$11</definedName>
    <definedName name="_xlnm.Print_Area" localSheetId="76">'4.18'!$A$1:$G$11</definedName>
    <definedName name="_xlnm.Print_Area" localSheetId="77">'4.19'!$A$1:$G$11</definedName>
    <definedName name="_xlnm.Print_Area" localSheetId="60">'4.2'!$A$1:$I$71</definedName>
    <definedName name="_xlnm.Print_Area" localSheetId="61">'4.3'!$A$1:$J$39</definedName>
    <definedName name="_xlnm.Print_Area" localSheetId="62">'4.4'!$A$1:$G$39</definedName>
    <definedName name="_xlnm.Print_Area" localSheetId="63">'4.5'!$A$1:$G$21</definedName>
    <definedName name="_xlnm.Print_Area" localSheetId="64">'4.6'!$A$1:$H$63</definedName>
    <definedName name="_xlnm.Print_Area" localSheetId="65">'4.7'!$A$1:$H$39</definedName>
    <definedName name="_xlnm.Print_Area" localSheetId="66">'4.8'!$A$1:$H$63</definedName>
    <definedName name="_xlnm.Print_Area" localSheetId="67">'4.9'!$A$1:$H$78</definedName>
    <definedName name="_xlnm.Print_Area">#REF!</definedName>
    <definedName name="PRINT_AREA_MI" localSheetId="1">#REF!</definedName>
    <definedName name="PRINT_AREA_MI" localSheetId="10">#REF!</definedName>
    <definedName name="PRINT_AREA_MI" localSheetId="11">#REF!</definedName>
    <definedName name="PRINT_AREA_MI" localSheetId="12">#REF!</definedName>
    <definedName name="PRINT_AREA_MI" localSheetId="13">#REF!</definedName>
    <definedName name="PRINT_AREA_MI" localSheetId="2">#REF!</definedName>
    <definedName name="PRINT_AREA_MI" localSheetId="3">#REF!</definedName>
    <definedName name="PRINT_AREA_MI" localSheetId="4">#REF!</definedName>
    <definedName name="PRINT_AREA_MI" localSheetId="5">#REF!</definedName>
    <definedName name="PRINT_AREA_MI" localSheetId="6">#REF!</definedName>
    <definedName name="PRINT_AREA_MI" localSheetId="7">#REF!</definedName>
    <definedName name="PRINT_AREA_MI" localSheetId="8">#REF!</definedName>
    <definedName name="PRINT_AREA_MI" localSheetId="9">#REF!</definedName>
    <definedName name="PRINT_AREA_MI">#REF!</definedName>
    <definedName name="QP_QC_1999" localSheetId="0">#REF!</definedName>
    <definedName name="QP_QC_1999" localSheetId="44">#REF!</definedName>
    <definedName name="QP_QC_1999" localSheetId="55">#REF!</definedName>
    <definedName name="QP_QC_1999">#REF!</definedName>
    <definedName name="Quad3_rácio1" localSheetId="1">[1]Cart1!#REF!</definedName>
    <definedName name="Quad3_rácio1" localSheetId="10">[1]Cart1!#REF!</definedName>
    <definedName name="Quad3_rácio1" localSheetId="11">[1]Cart1!#REF!</definedName>
    <definedName name="Quad3_rácio1" localSheetId="12">[1]Cart1!#REF!</definedName>
    <definedName name="Quad3_rácio1" localSheetId="13">[1]Cart1!#REF!</definedName>
    <definedName name="Quad3_rácio1" localSheetId="2">[1]Cart1!#REF!</definedName>
    <definedName name="Quad3_rácio1" localSheetId="3">[1]Cart1!#REF!</definedName>
    <definedName name="Quad3_rácio1" localSheetId="4">[1]Cart1!#REF!</definedName>
    <definedName name="Quad3_rácio1" localSheetId="5">[1]Cart1!#REF!</definedName>
    <definedName name="Quad3_rácio1" localSheetId="6">[1]Cart1!#REF!</definedName>
    <definedName name="Quad3_rácio1" localSheetId="7">[1]Cart1!#REF!</definedName>
    <definedName name="Quad3_rácio1" localSheetId="8">[1]Cart1!#REF!</definedName>
    <definedName name="Quad3_rácio1" localSheetId="9">[1]Cart1!#REF!</definedName>
    <definedName name="Quad3_rácio1">[1]Cart1!#REF!</definedName>
    <definedName name="Quadro_a1" localSheetId="0">#REF!</definedName>
    <definedName name="Quadro_a1" localSheetId="44">#REF!</definedName>
    <definedName name="Quadro_a1" localSheetId="55">#REF!</definedName>
    <definedName name="Quadro_a1">#REF!</definedName>
    <definedName name="Quadro_a2" localSheetId="0">#REF!</definedName>
    <definedName name="Quadro_a2" localSheetId="44">#REF!</definedName>
    <definedName name="Quadro_a2" localSheetId="55">#REF!</definedName>
    <definedName name="Quadro_a2">#REF!</definedName>
    <definedName name="Quadro_b1">'[3]Tx média'!$C$6:$N$51</definedName>
    <definedName name="Quadro_b2">'[3]Tx média'!$C$54:$N$75</definedName>
    <definedName name="qw" localSheetId="0">#REF!</definedName>
    <definedName name="qw" localSheetId="44">#REF!</definedName>
    <definedName name="qw">#REF!</definedName>
    <definedName name="Rend_1" localSheetId="1">#REF!</definedName>
    <definedName name="Rend_1" localSheetId="10">#REF!</definedName>
    <definedName name="Rend_1" localSheetId="11">#REF!</definedName>
    <definedName name="Rend_1" localSheetId="12">#REF!</definedName>
    <definedName name="Rend_1" localSheetId="13">#REF!</definedName>
    <definedName name="Rend_1" localSheetId="2">#REF!</definedName>
    <definedName name="Rend_1" localSheetId="3">#REF!</definedName>
    <definedName name="Rend_1" localSheetId="4">#REF!</definedName>
    <definedName name="Rend_1" localSheetId="5">#REF!</definedName>
    <definedName name="Rend_1" localSheetId="6">#REF!</definedName>
    <definedName name="Rend_1" localSheetId="7">#REF!</definedName>
    <definedName name="Rend_1" localSheetId="8">#REF!</definedName>
    <definedName name="Rend_1" localSheetId="9">#REF!</definedName>
    <definedName name="Rend_1">#REF!</definedName>
    <definedName name="Rend_2" localSheetId="1">#REF!</definedName>
    <definedName name="Rend_2" localSheetId="10">#REF!</definedName>
    <definedName name="Rend_2" localSheetId="11">#REF!</definedName>
    <definedName name="Rend_2" localSheetId="12">#REF!</definedName>
    <definedName name="Rend_2" localSheetId="13">#REF!</definedName>
    <definedName name="Rend_2" localSheetId="2">#REF!</definedName>
    <definedName name="Rend_2" localSheetId="3">#REF!</definedName>
    <definedName name="Rend_2" localSheetId="4">#REF!</definedName>
    <definedName name="Rend_2" localSheetId="5">#REF!</definedName>
    <definedName name="Rend_2" localSheetId="6">#REF!</definedName>
    <definedName name="Rend_2" localSheetId="7">#REF!</definedName>
    <definedName name="Rend_2" localSheetId="8">#REF!</definedName>
    <definedName name="Rend_2" localSheetId="9">#REF!</definedName>
    <definedName name="Rend_2">#REF!</definedName>
    <definedName name="Rend_A" localSheetId="1">#REF!</definedName>
    <definedName name="Rend_A" localSheetId="10">#REF!</definedName>
    <definedName name="Rend_A" localSheetId="11">#REF!</definedName>
    <definedName name="Rend_A" localSheetId="12">#REF!</definedName>
    <definedName name="Rend_A" localSheetId="13">#REF!</definedName>
    <definedName name="Rend_A" localSheetId="2">#REF!</definedName>
    <definedName name="Rend_A" localSheetId="3">#REF!</definedName>
    <definedName name="Rend_A" localSheetId="4">#REF!</definedName>
    <definedName name="Rend_A" localSheetId="5">#REF!</definedName>
    <definedName name="Rend_A" localSheetId="6">#REF!</definedName>
    <definedName name="Rend_A" localSheetId="7">#REF!</definedName>
    <definedName name="Rend_A" localSheetId="8">#REF!</definedName>
    <definedName name="Rend_A" localSheetId="9">#REF!</definedName>
    <definedName name="Rend_A">#REF!</definedName>
    <definedName name="Rend_B" localSheetId="1">#REF!</definedName>
    <definedName name="Rend_B" localSheetId="10">#REF!</definedName>
    <definedName name="Rend_B" localSheetId="11">#REF!</definedName>
    <definedName name="Rend_B" localSheetId="12">#REF!</definedName>
    <definedName name="Rend_B" localSheetId="13">#REF!</definedName>
    <definedName name="Rend_B" localSheetId="2">#REF!</definedName>
    <definedName name="Rend_B" localSheetId="3">#REF!</definedName>
    <definedName name="Rend_B" localSheetId="4">#REF!</definedName>
    <definedName name="Rend_B" localSheetId="5">#REF!</definedName>
    <definedName name="Rend_B" localSheetId="6">#REF!</definedName>
    <definedName name="Rend_B" localSheetId="7">#REF!</definedName>
    <definedName name="Rend_B" localSheetId="8">#REF!</definedName>
    <definedName name="Rend_B" localSheetId="9">#REF!</definedName>
    <definedName name="Rend_B">#REF!</definedName>
    <definedName name="rendimento" localSheetId="1">#REF!</definedName>
    <definedName name="rendimento" localSheetId="10">#REF!</definedName>
    <definedName name="rendimento" localSheetId="11">#REF!</definedName>
    <definedName name="rendimento" localSheetId="12">#REF!</definedName>
    <definedName name="rendimento" localSheetId="13">#REF!</definedName>
    <definedName name="rendimento" localSheetId="2">#REF!</definedName>
    <definedName name="rendimento" localSheetId="3">#REF!</definedName>
    <definedName name="rendimento" localSheetId="4">#REF!</definedName>
    <definedName name="rendimento" localSheetId="5">#REF!</definedName>
    <definedName name="rendimento" localSheetId="6">#REF!</definedName>
    <definedName name="rendimento" localSheetId="7">#REF!</definedName>
    <definedName name="rendimento" localSheetId="8">#REF!</definedName>
    <definedName name="rendimento" localSheetId="9">#REF!</definedName>
    <definedName name="rendimento">#REF!</definedName>
    <definedName name="S" localSheetId="0">#REF!</definedName>
    <definedName name="S">#REF!</definedName>
    <definedName name="saaq" localSheetId="0">#REF!</definedName>
    <definedName name="saaq" localSheetId="44">#REF!</definedName>
    <definedName name="saaq">#REF!</definedName>
    <definedName name="SPSS" localSheetId="0">#REF!</definedName>
    <definedName name="SPSS" localSheetId="44">#REF!</definedName>
    <definedName name="SPSS">#REF!</definedName>
    <definedName name="Tab_notas" localSheetId="1">#REF!</definedName>
    <definedName name="Tab_notas" localSheetId="10">#REF!</definedName>
    <definedName name="Tab_notas" localSheetId="11">#REF!</definedName>
    <definedName name="Tab_notas" localSheetId="12">#REF!</definedName>
    <definedName name="Tab_notas" localSheetId="13">#REF!</definedName>
    <definedName name="Tab_notas" localSheetId="2">#REF!</definedName>
    <definedName name="Tab_notas" localSheetId="3">#REF!</definedName>
    <definedName name="Tab_notas" localSheetId="4">#REF!</definedName>
    <definedName name="Tab_notas" localSheetId="5">#REF!</definedName>
    <definedName name="Tab_notas" localSheetId="6">#REF!</definedName>
    <definedName name="Tab_notas" localSheetId="7">#REF!</definedName>
    <definedName name="Tab_notas" localSheetId="8">#REF!</definedName>
    <definedName name="Tab_notas" localSheetId="9">#REF!</definedName>
    <definedName name="Tab_notas">#REF!</definedName>
    <definedName name="Tab_Quartis" localSheetId="1">#REF!</definedName>
    <definedName name="Tab_Quartis" localSheetId="10">#REF!</definedName>
    <definedName name="Tab_Quartis" localSheetId="11">#REF!</definedName>
    <definedName name="Tab_Quartis" localSheetId="12">#REF!</definedName>
    <definedName name="Tab_Quartis" localSheetId="13">#REF!</definedName>
    <definedName name="Tab_Quartis" localSheetId="2">#REF!</definedName>
    <definedName name="Tab_Quartis" localSheetId="3">#REF!</definedName>
    <definedName name="Tab_Quartis" localSheetId="4">#REF!</definedName>
    <definedName name="Tab_Quartis" localSheetId="5">#REF!</definedName>
    <definedName name="Tab_Quartis" localSheetId="6">#REF!</definedName>
    <definedName name="Tab_Quartis" localSheetId="7">#REF!</definedName>
    <definedName name="Tab_Quartis" localSheetId="8">#REF!</definedName>
    <definedName name="Tab_Quartis" localSheetId="9">#REF!</definedName>
    <definedName name="Tab_Quartis">#REF!</definedName>
    <definedName name="TAB_Quartis_P" localSheetId="1">#REF!</definedName>
    <definedName name="TAB_Quartis_P" localSheetId="10">#REF!</definedName>
    <definedName name="TAB_Quartis_P" localSheetId="11">#REF!</definedName>
    <definedName name="TAB_Quartis_P" localSheetId="12">#REF!</definedName>
    <definedName name="TAB_Quartis_P" localSheetId="13">#REF!</definedName>
    <definedName name="TAB_Quartis_P" localSheetId="2">#REF!</definedName>
    <definedName name="TAB_Quartis_P" localSheetId="3">#REF!</definedName>
    <definedName name="TAB_Quartis_P" localSheetId="4">#REF!</definedName>
    <definedName name="TAB_Quartis_P" localSheetId="5">#REF!</definedName>
    <definedName name="TAB_Quartis_P" localSheetId="6">#REF!</definedName>
    <definedName name="TAB_Quartis_P" localSheetId="7">#REF!</definedName>
    <definedName name="TAB_Quartis_P" localSheetId="8">#REF!</definedName>
    <definedName name="TAB_Quartis_P" localSheetId="9">#REF!</definedName>
    <definedName name="TAB_Quartis_P">#REF!</definedName>
    <definedName name="Tab_rendimentos" localSheetId="1">#REF!</definedName>
    <definedName name="Tab_rendimentos" localSheetId="10">#REF!</definedName>
    <definedName name="Tab_rendimentos" localSheetId="11">#REF!</definedName>
    <definedName name="Tab_rendimentos" localSheetId="12">#REF!</definedName>
    <definedName name="Tab_rendimentos" localSheetId="13">#REF!</definedName>
    <definedName name="Tab_rendimentos" localSheetId="2">#REF!</definedName>
    <definedName name="Tab_rendimentos" localSheetId="3">#REF!</definedName>
    <definedName name="Tab_rendimentos" localSheetId="4">#REF!</definedName>
    <definedName name="Tab_rendimentos" localSheetId="5">#REF!</definedName>
    <definedName name="Tab_rendimentos" localSheetId="6">#REF!</definedName>
    <definedName name="Tab_rendimentos" localSheetId="7">#REF!</definedName>
    <definedName name="Tab_rendimentos" localSheetId="8">#REF!</definedName>
    <definedName name="Tab_rendimentos" localSheetId="9">#REF!</definedName>
    <definedName name="Tab_rendimentos">#REF!</definedName>
    <definedName name="Tabela_1.1___Principais_indicadores_económicos_das_empresas_não_financeiras__por_forma_jurídica__dimensão__setor_de_atividade_e_total__e_das_empresas_financeiras__2019_2021" localSheetId="1">[5]Índice!#REF!</definedName>
    <definedName name="Tabela_1.1___Principais_indicadores_económicos_das_empresas_não_financeiras__por_forma_jurídica__dimensão__setor_de_atividade_e_total__e_das_empresas_financeiras__2019_2021" localSheetId="10">[5]Índice!#REF!</definedName>
    <definedName name="Tabela_1.1___Principais_indicadores_económicos_das_empresas_não_financeiras__por_forma_jurídica__dimensão__setor_de_atividade_e_total__e_das_empresas_financeiras__2019_2021" localSheetId="11">[5]Índice!#REF!</definedName>
    <definedName name="Tabela_1.1___Principais_indicadores_económicos_das_empresas_não_financeiras__por_forma_jurídica__dimensão__setor_de_atividade_e_total__e_das_empresas_financeiras__2019_2021" localSheetId="12">[5]Índice!#REF!</definedName>
    <definedName name="Tabela_1.1___Principais_indicadores_económicos_das_empresas_não_financeiras__por_forma_jurídica__dimensão__setor_de_atividade_e_total__e_das_empresas_financeiras__2019_2021" localSheetId="13">[5]Índice!#REF!</definedName>
    <definedName name="Tabela_1.1___Principais_indicadores_económicos_das_empresas_não_financeiras__por_forma_jurídica__dimensão__setor_de_atividade_e_total__e_das_empresas_financeiras__2019_2021" localSheetId="2">[5]Índice!#REF!</definedName>
    <definedName name="Tabela_1.1___Principais_indicadores_económicos_das_empresas_não_financeiras__por_forma_jurídica__dimensão__setor_de_atividade_e_total__e_das_empresas_financeiras__2019_2021" localSheetId="3">[5]Índice!#REF!</definedName>
    <definedName name="Tabela_1.1___Principais_indicadores_económicos_das_empresas_não_financeiras__por_forma_jurídica__dimensão__setor_de_atividade_e_total__e_das_empresas_financeiras__2019_2021" localSheetId="4">[5]Índice!#REF!</definedName>
    <definedName name="Tabela_1.1___Principais_indicadores_económicos_das_empresas_não_financeiras__por_forma_jurídica__dimensão__setor_de_atividade_e_total__e_das_empresas_financeiras__2019_2021" localSheetId="5">[5]Índice!#REF!</definedName>
    <definedName name="Tabela_1.1___Principais_indicadores_económicos_das_empresas_não_financeiras__por_forma_jurídica__dimensão__setor_de_atividade_e_total__e_das_empresas_financeiras__2019_2021" localSheetId="6">[5]Índice!#REF!</definedName>
    <definedName name="Tabela_1.1___Principais_indicadores_económicos_das_empresas_não_financeiras__por_forma_jurídica__dimensão__setor_de_atividade_e_total__e_das_empresas_financeiras__2019_2021" localSheetId="7">[5]Índice!#REF!</definedName>
    <definedName name="Tabela_1.1___Principais_indicadores_económicos_das_empresas_não_financeiras__por_forma_jurídica__dimensão__setor_de_atividade_e_total__e_das_empresas_financeiras__2019_2021" localSheetId="8">[5]Índice!#REF!</definedName>
    <definedName name="Tabela_1.1___Principais_indicadores_económicos_das_empresas_não_financeiras__por_forma_jurídica__dimensão__setor_de_atividade_e_total__e_das_empresas_financeiras__2019_2021" localSheetId="9">[5]Índice!#REF!</definedName>
    <definedName name="Tabela_1.1___Principais_indicadores_económicos_das_empresas_não_financeiras__por_forma_jurídica__dimensão__setor_de_atividade_e_total__e_das_empresas_financeiras__2019_2021">[6]Índice!#REF!</definedName>
    <definedName name="teste" localSheetId="1">#REF!</definedName>
    <definedName name="teste" localSheetId="10">#REF!</definedName>
    <definedName name="teste" localSheetId="11">#REF!</definedName>
    <definedName name="teste" localSheetId="12">#REF!</definedName>
    <definedName name="teste" localSheetId="13">#REF!</definedName>
    <definedName name="teste" localSheetId="2">#REF!</definedName>
    <definedName name="teste" localSheetId="3">#REF!</definedName>
    <definedName name="teste" localSheetId="4">#REF!</definedName>
    <definedName name="teste" localSheetId="5">#REF!</definedName>
    <definedName name="teste" localSheetId="6">#REF!</definedName>
    <definedName name="teste" localSheetId="7">#REF!</definedName>
    <definedName name="teste" localSheetId="8">#REF!</definedName>
    <definedName name="teste" localSheetId="9">#REF!</definedName>
    <definedName name="teste">#REF!</definedName>
    <definedName name="Tit_1" localSheetId="0">#REF!</definedName>
    <definedName name="Tit_1" localSheetId="44">#REF!</definedName>
    <definedName name="Tit_1">#REF!</definedName>
    <definedName name="Tit_2" localSheetId="0">#REF!</definedName>
    <definedName name="Tit_2" localSheetId="44">#REF!</definedName>
    <definedName name="Tit_2">#REF!</definedName>
    <definedName name="Tit_3" localSheetId="0">#REF!</definedName>
    <definedName name="Tit_3" localSheetId="44">#REF!</definedName>
    <definedName name="Tit_3">#REF!</definedName>
    <definedName name="Tit_4" localSheetId="0">#REF!</definedName>
    <definedName name="Tit_4" localSheetId="44">#REF!</definedName>
    <definedName name="Tit_4">#REF!</definedName>
    <definedName name="Tit_5" localSheetId="0">#REF!</definedName>
    <definedName name="Tit_5" localSheetId="44">#REF!</definedName>
    <definedName name="Tit_5">#REF!</definedName>
    <definedName name="Titulo" localSheetId="0">#REF!</definedName>
    <definedName name="Titulo" localSheetId="44">#REF!</definedName>
    <definedName name="Titulo">#REF!</definedName>
    <definedName name="Todo" localSheetId="0">#REF!</definedName>
    <definedName name="Todo" localSheetId="44">#REF!</definedName>
    <definedName name="Todo">#REF!</definedName>
    <definedName name="TOT_CAE" localSheetId="1">#REF!</definedName>
    <definedName name="TOT_CAE" localSheetId="10">#REF!</definedName>
    <definedName name="TOT_CAE" localSheetId="11">#REF!</definedName>
    <definedName name="TOT_CAE" localSheetId="12">#REF!</definedName>
    <definedName name="TOT_CAE" localSheetId="13">#REF!</definedName>
    <definedName name="TOT_CAE" localSheetId="2">#REF!</definedName>
    <definedName name="TOT_CAE" localSheetId="3">#REF!</definedName>
    <definedName name="TOT_CAE" localSheetId="4">#REF!</definedName>
    <definedName name="TOT_CAE" localSheetId="5">#REF!</definedName>
    <definedName name="TOT_CAE" localSheetId="6">#REF!</definedName>
    <definedName name="TOT_CAE" localSheetId="7">#REF!</definedName>
    <definedName name="TOT_CAE" localSheetId="8">#REF!</definedName>
    <definedName name="TOT_CAE" localSheetId="9">#REF!</definedName>
    <definedName name="TOT_CAE">#REF!</definedName>
    <definedName name="TOT_ELIM" localSheetId="1">#REF!</definedName>
    <definedName name="TOT_ELIM" localSheetId="10">#REF!</definedName>
    <definedName name="TOT_ELIM" localSheetId="11">#REF!</definedName>
    <definedName name="TOT_ELIM" localSheetId="12">#REF!</definedName>
    <definedName name="TOT_ELIM" localSheetId="13">#REF!</definedName>
    <definedName name="TOT_ELIM" localSheetId="2">#REF!</definedName>
    <definedName name="TOT_ELIM" localSheetId="3">#REF!</definedName>
    <definedName name="TOT_ELIM" localSheetId="4">#REF!</definedName>
    <definedName name="TOT_ELIM" localSheetId="5">#REF!</definedName>
    <definedName name="TOT_ELIM" localSheetId="6">#REF!</definedName>
    <definedName name="TOT_ELIM" localSheetId="7">#REF!</definedName>
    <definedName name="TOT_ELIM" localSheetId="8">#REF!</definedName>
    <definedName name="TOT_ELIM" localSheetId="9">#REF!</definedName>
    <definedName name="TOT_ELIM">#REF!</definedName>
    <definedName name="TOT_FJRF" localSheetId="1">#REF!</definedName>
    <definedName name="TOT_FJRF" localSheetId="10">#REF!</definedName>
    <definedName name="TOT_FJRF" localSheetId="11">#REF!</definedName>
    <definedName name="TOT_FJRF" localSheetId="12">#REF!</definedName>
    <definedName name="TOT_FJRF" localSheetId="13">#REF!</definedName>
    <definedName name="TOT_FJRF" localSheetId="2">#REF!</definedName>
    <definedName name="TOT_FJRF" localSheetId="3">#REF!</definedName>
    <definedName name="TOT_FJRF" localSheetId="4">#REF!</definedName>
    <definedName name="TOT_FJRF" localSheetId="5">#REF!</definedName>
    <definedName name="TOT_FJRF" localSheetId="6">#REF!</definedName>
    <definedName name="TOT_FJRF" localSheetId="7">#REF!</definedName>
    <definedName name="TOT_FJRF" localSheetId="8">#REF!</definedName>
    <definedName name="TOT_FJRF" localSheetId="9">#REF!</definedName>
    <definedName name="TOT_FJRF">#REF!</definedName>
    <definedName name="Total_Receita_por_concelho" localSheetId="0">#REF!</definedName>
    <definedName name="Total_Receita_por_concelho" localSheetId="44">#REF!</definedName>
    <definedName name="Total_Receita_por_concelho">#REF!</definedName>
    <definedName name="Tudo" localSheetId="0">#REF!</definedName>
    <definedName name="Tudo" localSheetId="44">#REF!</definedName>
    <definedName name="Tudo">#REF!</definedName>
    <definedName name="x" localSheetId="1">#REF!</definedName>
    <definedName name="x" localSheetId="10">#REF!</definedName>
    <definedName name="x" localSheetId="11">#REF!</definedName>
    <definedName name="x" localSheetId="12">#REF!</definedName>
    <definedName name="x" localSheetId="13">#REF!</definedName>
    <definedName name="x" localSheetId="2">#REF!</definedName>
    <definedName name="x" localSheetId="3">#REF!</definedName>
    <definedName name="x" localSheetId="4">#REF!</definedName>
    <definedName name="x" localSheetId="5">#REF!</definedName>
    <definedName name="x" localSheetId="6">#REF!</definedName>
    <definedName name="x" localSheetId="7">#REF!</definedName>
    <definedName name="x" localSheetId="8">#REF!</definedName>
    <definedName name="x" localSheetId="9">#REF!</definedName>
    <definedName name="x">#REF!</definedName>
    <definedName name="xx" localSheetId="1">#REF!</definedName>
    <definedName name="xx" localSheetId="10">#REF!</definedName>
    <definedName name="xx" localSheetId="11">#REF!</definedName>
    <definedName name="xx" localSheetId="12">#REF!</definedName>
    <definedName name="xx" localSheetId="13">#REF!</definedName>
    <definedName name="xx" localSheetId="2">#REF!</definedName>
    <definedName name="xx" localSheetId="3">#REF!</definedName>
    <definedName name="xx" localSheetId="4">#REF!</definedName>
    <definedName name="xx" localSheetId="5">#REF!</definedName>
    <definedName name="xx" localSheetId="6">#REF!</definedName>
    <definedName name="xx" localSheetId="7">#REF!</definedName>
    <definedName name="xx" localSheetId="8">#REF!</definedName>
    <definedName name="xx" localSheetId="9">#REF!</definedName>
    <definedName name="xx">#REF!</definedName>
    <definedName name="xxx" localSheetId="1">#REF!</definedName>
    <definedName name="xxx" localSheetId="10">#REF!</definedName>
    <definedName name="xxx" localSheetId="11">#REF!</definedName>
    <definedName name="xxx" localSheetId="12">#REF!</definedName>
    <definedName name="xxx" localSheetId="13">#REF!</definedName>
    <definedName name="xxx" localSheetId="2">#REF!</definedName>
    <definedName name="xxx" localSheetId="3">#REF!</definedName>
    <definedName name="xxx" localSheetId="4">#REF!</definedName>
    <definedName name="xxx" localSheetId="5">#REF!</definedName>
    <definedName name="xxx" localSheetId="6">#REF!</definedName>
    <definedName name="xxx" localSheetId="7">#REF!</definedName>
    <definedName name="xxx" localSheetId="8">#REF!</definedName>
    <definedName name="xxx" localSheetId="9">#REF!</definedName>
    <definedName name="xxx">#REF!</definedName>
    <definedName name="Y" localSheetId="1">#REF!</definedName>
    <definedName name="Y" localSheetId="10">#REF!</definedName>
    <definedName name="Y" localSheetId="11">#REF!</definedName>
    <definedName name="Y" localSheetId="12">#REF!</definedName>
    <definedName name="Y" localSheetId="13">#REF!</definedName>
    <definedName name="Y" localSheetId="2">#REF!</definedName>
    <definedName name="Y" localSheetId="3">#REF!</definedName>
    <definedName name="Y" localSheetId="4">#REF!</definedName>
    <definedName name="Y" localSheetId="5">#REF!</definedName>
    <definedName name="Y" localSheetId="6">#REF!</definedName>
    <definedName name="Y" localSheetId="7">#REF!</definedName>
    <definedName name="Y" localSheetId="8">#REF!</definedName>
    <definedName name="Y" localSheetId="9">#REF!</definedName>
    <definedName name="Y">#REF!</definedName>
    <definedName name="Z" localSheetId="1">#REF!</definedName>
    <definedName name="Z" localSheetId="10">#REF!</definedName>
    <definedName name="Z" localSheetId="11">#REF!</definedName>
    <definedName name="Z" localSheetId="12">#REF!</definedName>
    <definedName name="Z" localSheetId="13">#REF!</definedName>
    <definedName name="Z" localSheetId="2">#REF!</definedName>
    <definedName name="Z" localSheetId="3">#REF!</definedName>
    <definedName name="Z" localSheetId="4">#REF!</definedName>
    <definedName name="Z" localSheetId="5">#REF!</definedName>
    <definedName name="Z" localSheetId="6">#REF!</definedName>
    <definedName name="Z" localSheetId="7">#REF!</definedName>
    <definedName name="Z" localSheetId="8">#REF!</definedName>
    <definedName name="Z" localSheetId="9">#REF!</definedName>
    <definedName name="Z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7" i="95" l="1" a="1"/>
  <c r="A17" i="95" s="1"/>
  <c r="A16" i="95" a="1"/>
  <c r="A16" i="95" s="1"/>
  <c r="A15" i="95" a="1"/>
  <c r="A15" i="95" s="1"/>
  <c r="A14" i="95" a="1"/>
  <c r="A14" i="95" s="1"/>
  <c r="A13" i="95" a="1"/>
  <c r="A13" i="95" s="1"/>
  <c r="A12" i="95" a="1"/>
  <c r="A12" i="95" s="1"/>
  <c r="A11" i="95" a="1"/>
  <c r="A11" i="95" s="1"/>
  <c r="A10" i="95" a="1"/>
  <c r="A10" i="95" s="1"/>
  <c r="A9" i="95" a="1"/>
  <c r="A9" i="95" s="1"/>
  <c r="A8" i="95" a="1"/>
  <c r="A8" i="95" s="1"/>
  <c r="A7" i="95" a="1"/>
  <c r="A7" i="95" s="1"/>
  <c r="A6" i="95" a="1"/>
  <c r="A6" i="95" s="1"/>
  <c r="A5" i="95" a="1"/>
  <c r="A5" i="95" s="1"/>
  <c r="A99" i="95" a="1"/>
  <c r="A99" i="95" s="1"/>
  <c r="A98" i="95" a="1"/>
  <c r="A98" i="95" s="1"/>
  <c r="A97" i="95" a="1"/>
  <c r="A97" i="95" s="1"/>
  <c r="A95" i="95" a="1"/>
  <c r="A95" i="95" s="1"/>
  <c r="A94" i="95" a="1"/>
  <c r="A94" i="95" s="1"/>
  <c r="A93" i="95" a="1"/>
  <c r="A93" i="95" s="1"/>
  <c r="A91" i="95" a="1"/>
  <c r="A91" i="95" s="1"/>
  <c r="A90" i="95" a="1"/>
  <c r="A90" i="95" s="1"/>
  <c r="A89" i="95" a="1"/>
  <c r="A89" i="95" s="1"/>
  <c r="A88" i="95" a="1"/>
  <c r="A88" i="95" s="1"/>
  <c r="A87" i="95" a="1"/>
  <c r="A87" i="95" s="1"/>
  <c r="A86" i="95" a="1"/>
  <c r="A86" i="95" s="1"/>
  <c r="A85" i="95" a="1"/>
  <c r="A85" i="95" s="1"/>
  <c r="A84" i="95" a="1"/>
  <c r="A84" i="95" s="1"/>
  <c r="A82" i="95" a="1"/>
  <c r="A82" i="95" s="1"/>
  <c r="A81" i="95" a="1"/>
  <c r="A81" i="95" s="1"/>
  <c r="A80" i="95" a="1"/>
  <c r="A80" i="95" s="1"/>
  <c r="A79" i="95" a="1"/>
  <c r="A79" i="95" s="1"/>
  <c r="A78" i="95" a="1"/>
  <c r="A78" i="95" s="1"/>
  <c r="A73" i="95" a="1"/>
  <c r="A73" i="95" s="1"/>
  <c r="A72" i="95" a="1"/>
  <c r="A72" i="95" s="1"/>
  <c r="A71" i="95" a="1"/>
  <c r="A71" i="95" s="1"/>
  <c r="A70" i="95" a="1"/>
  <c r="A70" i="95" s="1"/>
  <c r="A68" i="95" a="1"/>
  <c r="A68" i="95" s="1"/>
  <c r="A67" i="95" a="1"/>
  <c r="A67" i="95" s="1"/>
  <c r="A66" i="95" a="1"/>
  <c r="A66" i="95" s="1"/>
  <c r="A65" i="95" a="1"/>
  <c r="A65" i="95" s="1"/>
  <c r="A63" i="95" a="1"/>
  <c r="A63" i="95" s="1"/>
  <c r="A62" i="95" a="1"/>
  <c r="A62" i="95" s="1"/>
  <c r="A61" i="95" a="1"/>
  <c r="A61" i="95" s="1"/>
  <c r="A59" i="95" a="1"/>
  <c r="A59" i="95" s="1"/>
  <c r="A58" i="95" a="1"/>
  <c r="A58" i="95" s="1"/>
  <c r="A57" i="95" a="1"/>
  <c r="A57" i="95" s="1"/>
  <c r="A55" i="95" a="1"/>
  <c r="A55" i="95" s="1"/>
  <c r="A54" i="95" a="1"/>
  <c r="A54" i="95" s="1"/>
  <c r="A53" i="95" a="1"/>
  <c r="A53" i="95" s="1"/>
  <c r="A52" i="95" a="1"/>
  <c r="A52" i="95" s="1"/>
  <c r="A50" i="95" a="1"/>
  <c r="A50" i="95" s="1"/>
  <c r="A49" i="95" a="1"/>
  <c r="A49" i="95" s="1"/>
  <c r="A48" i="95" a="1"/>
  <c r="A48" i="95" s="1"/>
  <c r="A47" i="95" a="1"/>
  <c r="A47" i="95" s="1"/>
  <c r="A46" i="95" a="1"/>
  <c r="A46" i="95" s="1"/>
  <c r="A44" i="95" a="1"/>
  <c r="A44" i="95" s="1"/>
  <c r="A43" i="95" a="1"/>
  <c r="A43" i="95" s="1"/>
  <c r="A42" i="95" a="1"/>
  <c r="A42" i="95" s="1"/>
  <c r="A41" i="95" a="1"/>
  <c r="A41" i="95" s="1"/>
  <c r="A40" i="95" a="1"/>
  <c r="A40" i="95" s="1"/>
  <c r="A39" i="95" a="1"/>
  <c r="A39" i="95" s="1"/>
  <c r="A38" i="95" a="1"/>
  <c r="A38" i="95" s="1"/>
  <c r="A37" i="95" a="1"/>
  <c r="A37" i="95" s="1"/>
  <c r="A36" i="95" a="1"/>
  <c r="A36" i="95" s="1"/>
  <c r="A35" i="95" a="1"/>
  <c r="A35" i="95" s="1"/>
  <c r="A34" i="95" a="1"/>
  <c r="A34" i="95" s="1"/>
  <c r="A33" i="95" a="1"/>
  <c r="A33" i="95" s="1"/>
  <c r="A32" i="95" a="1"/>
  <c r="A32" i="95" s="1"/>
  <c r="A31" i="95" a="1"/>
  <c r="A31" i="95" s="1"/>
  <c r="A30" i="95" a="1"/>
  <c r="A30" i="95" s="1"/>
  <c r="A29" i="95" a="1"/>
  <c r="A29" i="95" s="1"/>
  <c r="A28" i="95" a="1"/>
  <c r="A28" i="95" s="1"/>
  <c r="A27" i="95" a="1"/>
  <c r="A27" i="95" s="1"/>
  <c r="A25" i="95" a="1"/>
  <c r="A25" i="95" s="1"/>
  <c r="A24" i="95" a="1"/>
  <c r="A24" i="95" s="1"/>
  <c r="A21" i="95" a="1"/>
  <c r="A21" i="95" s="1"/>
  <c r="A23" i="95" a="1"/>
  <c r="A23" i="95" s="1"/>
  <c r="B9" i="34"/>
  <c r="B8" i="3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<sst xmlns="http://schemas.openxmlformats.org/spreadsheetml/2006/main" count="7529" uniqueCount="499">
  <si>
    <t>Despesas</t>
  </si>
  <si>
    <t>Dormidas</t>
  </si>
  <si>
    <t>Viagens</t>
  </si>
  <si>
    <t>População e turistas</t>
  </si>
  <si>
    <t>Turismo</t>
  </si>
  <si>
    <t>PROCURA TURÍSTICA DOS RESIDENTES</t>
  </si>
  <si>
    <t>Colónias de férias e pousadas de juventude</t>
  </si>
  <si>
    <t>Parques de campismo</t>
  </si>
  <si>
    <t>Grau de urbanização</t>
  </si>
  <si>
    <t>Áreas costeiras</t>
  </si>
  <si>
    <t>Proveitos e indicadores derivados</t>
  </si>
  <si>
    <t>Estada média e taxa de ocupação-cama</t>
  </si>
  <si>
    <t xml:space="preserve">Hóspedes e dormidas </t>
  </si>
  <si>
    <t>Capacidade de alojamento</t>
  </si>
  <si>
    <t>Estabelecimentos de alojamento turístico</t>
  </si>
  <si>
    <t>OFERTA E OCUPAÇÃO DOS ESTABELECIMENTOS DE ALOJAMENTO COLETIVO</t>
  </si>
  <si>
    <t>Fonte: INE – Inquérito à Permanência de Hóspedes na Hotelaria e Outros Alojamentos; Inquérito à Permanência em Parques de Campismo; Inquérito à Permanência em Colónias de Férias</t>
  </si>
  <si>
    <t>Alojamento Local</t>
  </si>
  <si>
    <t>Turismo no Espaço Rural/ TH</t>
  </si>
  <si>
    <t>Total da hotelaria</t>
  </si>
  <si>
    <t xml:space="preserve">Total </t>
  </si>
  <si>
    <t>Taxa líquida de ocupação-cama</t>
  </si>
  <si>
    <t>Col. férias e pousadas juvent.</t>
  </si>
  <si>
    <t>Campismo</t>
  </si>
  <si>
    <t xml:space="preserve">    Alojamento Local</t>
  </si>
  <si>
    <t xml:space="preserve">    Turismo no Espaço Rural/ TH</t>
  </si>
  <si>
    <t xml:space="preserve">      Pousadas e Quintas da Madeira </t>
  </si>
  <si>
    <t xml:space="preserve">      Aldeamentos turísticos</t>
  </si>
  <si>
    <t xml:space="preserve">      Apartamentos turísticos</t>
  </si>
  <si>
    <t xml:space="preserve">      Hotéis-Apartamentos</t>
  </si>
  <si>
    <t xml:space="preserve">      Hotéis</t>
  </si>
  <si>
    <t xml:space="preserve">    Total da hotelaria</t>
  </si>
  <si>
    <t>Estab. de Alojamento Turístico</t>
  </si>
  <si>
    <t>Estada média</t>
  </si>
  <si>
    <t xml:space="preserve">     Alojamento Local</t>
  </si>
  <si>
    <t xml:space="preserve">     Turismo no Espaço Rural/ TH</t>
  </si>
  <si>
    <t xml:space="preserve">        Pousadas e Quintas da Madeira </t>
  </si>
  <si>
    <t xml:space="preserve">        Aldeamentos turísticos</t>
  </si>
  <si>
    <t xml:space="preserve">        Apartamentos turísticos</t>
  </si>
  <si>
    <t xml:space="preserve">        Hotéis-Apartamentos</t>
  </si>
  <si>
    <t xml:space="preserve">        Hotéis</t>
  </si>
  <si>
    <t xml:space="preserve">     Total da hotelaria</t>
  </si>
  <si>
    <t>Total</t>
  </si>
  <si>
    <t>Hóspedes</t>
  </si>
  <si>
    <t>Dez</t>
  </si>
  <si>
    <t>Nov</t>
  </si>
  <si>
    <t>Out</t>
  </si>
  <si>
    <t>Set</t>
  </si>
  <si>
    <t>Ago</t>
  </si>
  <si>
    <t>Jul</t>
  </si>
  <si>
    <t>Jun</t>
  </si>
  <si>
    <t>Mai</t>
  </si>
  <si>
    <t>Abr</t>
  </si>
  <si>
    <t>Mar</t>
  </si>
  <si>
    <t>Fev</t>
  </si>
  <si>
    <t>Jan</t>
  </si>
  <si>
    <t>Indicadores e tipologias</t>
  </si>
  <si>
    <r>
      <t>Unidade: 10</t>
    </r>
    <r>
      <rPr>
        <vertAlign val="superscript"/>
        <sz val="7"/>
        <color indexed="8"/>
        <rFont val="Arial"/>
        <family val="2"/>
      </rPr>
      <t>3</t>
    </r>
  </si>
  <si>
    <t>Índice &lt;&lt;</t>
  </si>
  <si>
    <t>QUADROS DE RESULTADOS DE OFERTA E OCUPAÇÃO DE ALOJAMENTO COLETIVO</t>
  </si>
  <si>
    <t>Fonte: INE – Inquérito à Permanência de Hóspedes na Hotelaria e Outros Alojamentos</t>
  </si>
  <si>
    <t xml:space="preserve">RA MADEIRA   </t>
  </si>
  <si>
    <t xml:space="preserve">RA AÇORES   </t>
  </si>
  <si>
    <t>Algarve</t>
  </si>
  <si>
    <t>Alentejo</t>
  </si>
  <si>
    <t>AM Lisboa</t>
  </si>
  <si>
    <t>Centro</t>
  </si>
  <si>
    <t>Norte</t>
  </si>
  <si>
    <t>CONTINENTE</t>
  </si>
  <si>
    <t>PORTUGAL</t>
  </si>
  <si>
    <t>Outros TER</t>
  </si>
  <si>
    <t>Hotéis Rurais</t>
  </si>
  <si>
    <t>Casas de Campo</t>
  </si>
  <si>
    <t>Agro-turismo</t>
  </si>
  <si>
    <t>Turismo de Habitação</t>
  </si>
  <si>
    <t>Turismo no Espaço Rural</t>
  </si>
  <si>
    <t>Total 
TER e TH</t>
  </si>
  <si>
    <t>Pousadas e Quintas da Madeira</t>
  </si>
  <si>
    <t>Aldeamentos turísticos</t>
  </si>
  <si>
    <t>NUTS</t>
  </si>
  <si>
    <t>*** / **</t>
  </si>
  <si>
    <t>****</t>
  </si>
  <si>
    <t>*****</t>
  </si>
  <si>
    <t>** / *</t>
  </si>
  <si>
    <t>***</t>
  </si>
  <si>
    <t>Aparta- mentos
turísticos</t>
  </si>
  <si>
    <t>Hotéis-Apartamentos</t>
  </si>
  <si>
    <t>Hotéis</t>
  </si>
  <si>
    <t>Total 
Hotelaria</t>
  </si>
  <si>
    <t>Total dos Alojamentos turísticos</t>
  </si>
  <si>
    <t>Unidade: Nº</t>
  </si>
  <si>
    <t>Total Hotelaria</t>
  </si>
  <si>
    <t xml:space="preserve">Outros Oceania / n. e. </t>
  </si>
  <si>
    <t>Austrália</t>
  </si>
  <si>
    <t>OCEANIA / n.e.</t>
  </si>
  <si>
    <t>Outros Ásia</t>
  </si>
  <si>
    <t>Japão</t>
  </si>
  <si>
    <t>Israel</t>
  </si>
  <si>
    <t>Coreia (República da)</t>
  </si>
  <si>
    <r>
      <t>China</t>
    </r>
    <r>
      <rPr>
        <sz val="7"/>
        <color indexed="8"/>
        <rFont val="Arial"/>
        <family val="2"/>
      </rPr>
      <t xml:space="preserve"> (s/ HK)</t>
    </r>
  </si>
  <si>
    <t>ÁSIA</t>
  </si>
  <si>
    <t xml:space="preserve">  Outros América</t>
  </si>
  <si>
    <t xml:space="preserve">  EUA</t>
  </si>
  <si>
    <t xml:space="preserve">  Canadá</t>
  </si>
  <si>
    <t xml:space="preserve">  Brasil</t>
  </si>
  <si>
    <t>AMÉRICA</t>
  </si>
  <si>
    <t xml:space="preserve">  Outros África</t>
  </si>
  <si>
    <t xml:space="preserve">  Angola</t>
  </si>
  <si>
    <t>ÁFRICA</t>
  </si>
  <si>
    <t xml:space="preserve">  Outros Europa</t>
  </si>
  <si>
    <t xml:space="preserve">  Suiça</t>
  </si>
  <si>
    <t xml:space="preserve">  Rússia</t>
  </si>
  <si>
    <t xml:space="preserve">  Noruega</t>
  </si>
  <si>
    <t xml:space="preserve">Outros UE </t>
  </si>
  <si>
    <t>Suécia</t>
  </si>
  <si>
    <t>Roménia</t>
  </si>
  <si>
    <t>Reino Unido</t>
  </si>
  <si>
    <t>Polónia</t>
  </si>
  <si>
    <t>Países Baixos</t>
  </si>
  <si>
    <t>Itália</t>
  </si>
  <si>
    <t>Irlanda</t>
  </si>
  <si>
    <t>França</t>
  </si>
  <si>
    <t>Finlândia</t>
  </si>
  <si>
    <t>Espanha</t>
  </si>
  <si>
    <t>Dinamarca</t>
  </si>
  <si>
    <t>Chéquia</t>
  </si>
  <si>
    <t>Bélgica</t>
  </si>
  <si>
    <t>Áustria</t>
  </si>
  <si>
    <t>Alemanha</t>
  </si>
  <si>
    <t xml:space="preserve">  União Europeia</t>
  </si>
  <si>
    <t>EUROPA</t>
  </si>
  <si>
    <t>ESTRANGEIRO</t>
  </si>
  <si>
    <t>Países de residência</t>
  </si>
  <si>
    <t>NORTE</t>
  </si>
  <si>
    <t>CENTRO</t>
  </si>
  <si>
    <t>AM LISBOA</t>
  </si>
  <si>
    <t>ALENTEJO</t>
  </si>
  <si>
    <t>ALGARVE</t>
  </si>
  <si>
    <t>RA AÇORES</t>
  </si>
  <si>
    <t>RA MADEIRA</t>
  </si>
  <si>
    <t>TOTAL</t>
  </si>
  <si>
    <t>Apartamentos
turísticos</t>
  </si>
  <si>
    <t>Total dos Alojamentos Turísticos</t>
  </si>
  <si>
    <t>Unidade: Nº de noites</t>
  </si>
  <si>
    <t>HOTELARIA</t>
  </si>
  <si>
    <t>RA 
Madeira</t>
  </si>
  <si>
    <t>RA 
Açores</t>
  </si>
  <si>
    <t>Continente</t>
  </si>
  <si>
    <t>Países de Residência</t>
  </si>
  <si>
    <t>ALOJAMENTO LOCAL</t>
  </si>
  <si>
    <t>TURISMO NO ESPAÇO RURAL/ HABITAÇÃO</t>
  </si>
  <si>
    <t>Unidade: %</t>
  </si>
  <si>
    <r>
      <t>Unidade: 10</t>
    </r>
    <r>
      <rPr>
        <vertAlign val="superscript"/>
        <sz val="7"/>
        <color indexed="8"/>
        <rFont val="Arial"/>
        <family val="2"/>
      </rPr>
      <t>3</t>
    </r>
    <r>
      <rPr>
        <sz val="7"/>
        <color indexed="8"/>
        <rFont val="Arial"/>
        <family val="2"/>
      </rPr>
      <t xml:space="preserve"> euros</t>
    </r>
  </si>
  <si>
    <t>Unidade: Euros</t>
  </si>
  <si>
    <t>Turismo no Espaço Rural e Turismo de Habitação</t>
  </si>
  <si>
    <t>Hotelaria</t>
  </si>
  <si>
    <t>Total dos alojamentos turísticos</t>
  </si>
  <si>
    <t>Áreas não costeiras</t>
  </si>
  <si>
    <t>Total geral</t>
  </si>
  <si>
    <t>Segmentos de alojamento</t>
  </si>
  <si>
    <r>
      <t>Unidade:10</t>
    </r>
    <r>
      <rPr>
        <vertAlign val="superscript"/>
        <sz val="7"/>
        <color theme="1"/>
        <rFont val="Arial"/>
        <family val="2"/>
      </rPr>
      <t>3</t>
    </r>
  </si>
  <si>
    <t>Lezíria do Tejo</t>
  </si>
  <si>
    <t>Baixo Alentejo</t>
  </si>
  <si>
    <t>Alto Alentejo</t>
  </si>
  <si>
    <t>Alentejo Litoral</t>
  </si>
  <si>
    <t>Alentejo Central</t>
  </si>
  <si>
    <t>Viseu Dão Lafões</t>
  </si>
  <si>
    <t>Região de Leiria</t>
  </si>
  <si>
    <t>Região de Coimbra</t>
  </si>
  <si>
    <t>Região de Aveiro</t>
  </si>
  <si>
    <t>Oeste</t>
  </si>
  <si>
    <t>Médio Tejo</t>
  </si>
  <si>
    <t>Beiras e Serra da Estrela</t>
  </si>
  <si>
    <t>Beira Baixa</t>
  </si>
  <si>
    <t>Terras de Trás-os-Montes</t>
  </si>
  <si>
    <t>Tâmega e Sousa</t>
  </si>
  <si>
    <t>Douro</t>
  </si>
  <si>
    <t>Cávado</t>
  </si>
  <si>
    <t>Ave</t>
  </si>
  <si>
    <t>Área Metropolitana do Porto</t>
  </si>
  <si>
    <t>Alto Tâmega</t>
  </si>
  <si>
    <t>Alto Minho</t>
  </si>
  <si>
    <r>
      <t>Unidade: 10</t>
    </r>
    <r>
      <rPr>
        <vertAlign val="superscript"/>
        <sz val="7"/>
        <color theme="1"/>
        <rFont val="Arial"/>
        <family val="2"/>
      </rPr>
      <t>3</t>
    </r>
  </si>
  <si>
    <t>Áreas pouco povoadas</t>
  </si>
  <si>
    <t>Áreas medianamente povoadas</t>
  </si>
  <si>
    <t>Áreas densamente povoadas</t>
  </si>
  <si>
    <t>Fonte:   INE – Inquérito à Permanência em Parques de Campismo 
                Serviço Regional de Estatística dos Açores
                Direção Regional de Estatística da Madeira</t>
  </si>
  <si>
    <t>Capacidade alojamento
( nº campistas)</t>
  </si>
  <si>
    <t>Área do parque (ha)</t>
  </si>
  <si>
    <t>Nº de parques</t>
  </si>
  <si>
    <t>Fonte: INE – Inquérito à Permanência em Parques de Campismo</t>
  </si>
  <si>
    <t>Outros América</t>
  </si>
  <si>
    <t>EUA</t>
  </si>
  <si>
    <t>Canadá</t>
  </si>
  <si>
    <t>Brasil</t>
  </si>
  <si>
    <t>Outros Europa</t>
  </si>
  <si>
    <t>Suiça</t>
  </si>
  <si>
    <t>UNIÃO EUROPEIA</t>
  </si>
  <si>
    <t xml:space="preserve">Fonte: INE – Inquérito à Permanência em Parques de Campismo </t>
  </si>
  <si>
    <t xml:space="preserve">Fonte: INE – Inquérito à Permanência em Colónias de Férias </t>
  </si>
  <si>
    <t xml:space="preserve">RA MADEIRA  </t>
  </si>
  <si>
    <t>Nº de camas</t>
  </si>
  <si>
    <t>Nº</t>
  </si>
  <si>
    <t>Sem casa de banho privativa</t>
  </si>
  <si>
    <t>Com casa de banho privativa</t>
  </si>
  <si>
    <t>Camaratas</t>
  </si>
  <si>
    <t>Quartos</t>
  </si>
  <si>
    <t>Colónias de férias e pousadas da juventude</t>
  </si>
  <si>
    <t>Fonte: INE – Inquérito à Permanência em Colónias de Férias</t>
  </si>
  <si>
    <t>Fonte: INE – Inquérito às Deslocações dos Residentes</t>
  </si>
  <si>
    <t>(*) Soma dos ponderadores anuais</t>
  </si>
  <si>
    <t>Feminino</t>
  </si>
  <si>
    <t>Masculino</t>
  </si>
  <si>
    <t>65 ou + anos</t>
  </si>
  <si>
    <t>45 - 64 anos</t>
  </si>
  <si>
    <t>25 - 44 anos</t>
  </si>
  <si>
    <t>15 - 24 anos</t>
  </si>
  <si>
    <t>0 - 14 anos</t>
  </si>
  <si>
    <t>Escalão etário</t>
  </si>
  <si>
    <t>Sexo</t>
  </si>
  <si>
    <t>QUADROS DE RESULTADOS DE PROCURA TURÍSTICA DOS RESIDENTES</t>
  </si>
  <si>
    <t>Ambos</t>
  </si>
  <si>
    <t>Estrangeiro</t>
  </si>
  <si>
    <t>Portugal</t>
  </si>
  <si>
    <t>Não turista</t>
  </si>
  <si>
    <t>Outros motivos</t>
  </si>
  <si>
    <t>Sexo e</t>
  </si>
  <si>
    <t>Religião</t>
  </si>
  <si>
    <t>Saúde</t>
  </si>
  <si>
    <t>Profissionais ou negócios</t>
  </si>
  <si>
    <t>Visita a familiares ou amigos</t>
  </si>
  <si>
    <t>Lazer, recreio ou férias</t>
  </si>
  <si>
    <t>Total de turistas</t>
  </si>
  <si>
    <t>Outras</t>
  </si>
  <si>
    <t>Reformado</t>
  </si>
  <si>
    <t>Doméstico</t>
  </si>
  <si>
    <t>Aluno</t>
  </si>
  <si>
    <t>Desem- pregado</t>
  </si>
  <si>
    <t>Empregado</t>
  </si>
  <si>
    <t>Inativos</t>
  </si>
  <si>
    <t>Ativos</t>
  </si>
  <si>
    <t>Não turistas - Autoclassificação perante o trabalho</t>
  </si>
  <si>
    <t>Sexo e
 Escalão etário</t>
  </si>
  <si>
    <t>Turistas - Autoclassificação perante o trabalho</t>
  </si>
  <si>
    <t>Ensino superior</t>
  </si>
  <si>
    <t>Ensino secundário</t>
  </si>
  <si>
    <t>Ensino básico 2º e 3º ciclo</t>
  </si>
  <si>
    <t>Ensino básico 1º ciclo</t>
  </si>
  <si>
    <t>Nenhum completo</t>
  </si>
  <si>
    <t>Não turistas - Nível de Instrução</t>
  </si>
  <si>
    <t>Turistas - Nível de Instrução</t>
  </si>
  <si>
    <t>Outras razões</t>
  </si>
  <si>
    <t>Falta de motivo</t>
  </si>
  <si>
    <t>Saúde do próprio</t>
  </si>
  <si>
    <t>Familiares</t>
  </si>
  <si>
    <t>Económicas</t>
  </si>
  <si>
    <t>Não turistas - Razões para não ter viajado</t>
  </si>
  <si>
    <t>Sexo e
escalão etário</t>
  </si>
  <si>
    <t>Destino estrangeiro, com duração de quatro ou mais noites</t>
  </si>
  <si>
    <t>Destino estrangeiro, com duração de pelo menos uma noite</t>
  </si>
  <si>
    <t>Destino Portugal, com duração de quatro ou mais noites</t>
  </si>
  <si>
    <t>Destino Portugal, com duração de pelo menos uma noite</t>
  </si>
  <si>
    <t>Total de viagens, com duração de pelo menos uma noite</t>
  </si>
  <si>
    <t>Mais de 28 noites</t>
  </si>
  <si>
    <t>De 15 a 28 noites</t>
  </si>
  <si>
    <t>De 8 a 14 noites</t>
  </si>
  <si>
    <t>De 4 a 7 noites</t>
  </si>
  <si>
    <t>De 1 a 3 noites</t>
  </si>
  <si>
    <t>Destino estrangeiro</t>
  </si>
  <si>
    <t>Duração da estadia</t>
  </si>
  <si>
    <t>Destino Portugal</t>
  </si>
  <si>
    <t>Total de viagens</t>
  </si>
  <si>
    <t>Dezembro</t>
  </si>
  <si>
    <t>Novembro</t>
  </si>
  <si>
    <t>Outubro</t>
  </si>
  <si>
    <t>Setembro</t>
  </si>
  <si>
    <t>Agosto</t>
  </si>
  <si>
    <t>Julho</t>
  </si>
  <si>
    <t>Junho</t>
  </si>
  <si>
    <t>Maio</t>
  </si>
  <si>
    <t>Abril</t>
  </si>
  <si>
    <t>Março</t>
  </si>
  <si>
    <t>Fevereiro</t>
  </si>
  <si>
    <t>Janeiro</t>
  </si>
  <si>
    <t>Mês de início da viagem</t>
  </si>
  <si>
    <t>Outro</t>
  </si>
  <si>
    <t>Automóvel alugado</t>
  </si>
  <si>
    <t>Automóvel privado</t>
  </si>
  <si>
    <t>Autocarro</t>
  </si>
  <si>
    <t>Comboio</t>
  </si>
  <si>
    <t>Terrestre:</t>
  </si>
  <si>
    <t>Marítimo e fluvial</t>
  </si>
  <si>
    <t>Aéreo</t>
  </si>
  <si>
    <t>Meio de transporte</t>
  </si>
  <si>
    <t>Tudo incluído</t>
  </si>
  <si>
    <t>Parcialmente</t>
  </si>
  <si>
    <t>Recurso agência viagens/o.t.:</t>
  </si>
  <si>
    <t>Sem marcação</t>
  </si>
  <si>
    <t>Diretamente</t>
  </si>
  <si>
    <t>Diretamente/sem marcação:</t>
  </si>
  <si>
    <t>Organização da viagem</t>
  </si>
  <si>
    <t>RA Madeira</t>
  </si>
  <si>
    <t>RA Açores</t>
  </si>
  <si>
    <t>NUTS II de destino</t>
  </si>
  <si>
    <t>Origem</t>
  </si>
  <si>
    <t>Destino</t>
  </si>
  <si>
    <t>Visita a familiares ou amigos, com duração de quatro ou mais noites</t>
  </si>
  <si>
    <t>Visita a familiares ou amigos, com duração de pelo menos uma noite</t>
  </si>
  <si>
    <t>Lazer, recreio ou férias com duração de quatro ou mais noites</t>
  </si>
  <si>
    <t>Lazer, recreio ou férias, com duração de pelo menos uma noite</t>
  </si>
  <si>
    <t>Ásia e Oceania</t>
  </si>
  <si>
    <t>África</t>
  </si>
  <si>
    <t>Américas</t>
  </si>
  <si>
    <t>Outros UE</t>
  </si>
  <si>
    <t>União Europeia</t>
  </si>
  <si>
    <t>Total:</t>
  </si>
  <si>
    <t>Destino Estrangeiro, com duração de quatro ou mais noites</t>
  </si>
  <si>
    <t>País de destino</t>
  </si>
  <si>
    <t>Destino Estrangeiro, com duração de pelo menos uma noite</t>
  </si>
  <si>
    <t>Outro alojamento gratuito</t>
  </si>
  <si>
    <t>Alojamento gratuito de familiares/amigos</t>
  </si>
  <si>
    <t>Residência secundária</t>
  </si>
  <si>
    <t>Alojamento particular pago</t>
  </si>
  <si>
    <t>Outros estab. de aloj. coletivo ou especializado</t>
  </si>
  <si>
    <t>Estabelecimentos hoteleiros e similares</t>
  </si>
  <si>
    <t>Meio de alojamento</t>
  </si>
  <si>
    <t>Dormidas do total de viagens com duração de pelo menos uma noite</t>
  </si>
  <si>
    <t>Profissionais ou negócios
(pelo menos uma noite)</t>
  </si>
  <si>
    <t>Visita a familiares ou amigos
(quatro e mais noites)</t>
  </si>
  <si>
    <t>Visita a familiares ou amigos
(pelo menos uma noite)</t>
  </si>
  <si>
    <t>Lazer, recreio ou férias
(quatro e mais noites)</t>
  </si>
  <si>
    <t>Lazer, recreio ou férias
(pelo menos uma noite)</t>
  </si>
  <si>
    <t>Total
(Pelo menos uma noite)</t>
  </si>
  <si>
    <t>Unidade: Noites</t>
  </si>
  <si>
    <t>Quatro e mais noites</t>
  </si>
  <si>
    <t>Pelo menos uma noite</t>
  </si>
  <si>
    <t>Duração</t>
  </si>
  <si>
    <t>Motivo</t>
  </si>
  <si>
    <r>
      <t>Unidade: 10</t>
    </r>
    <r>
      <rPr>
        <vertAlign val="superscript"/>
        <sz val="7"/>
        <color theme="1"/>
        <rFont val="Arial"/>
        <family val="2"/>
      </rPr>
      <t xml:space="preserve">3 </t>
    </r>
    <r>
      <rPr>
        <sz val="7"/>
        <color theme="1"/>
        <rFont val="Arial"/>
        <family val="2"/>
      </rPr>
      <t>euros</t>
    </r>
  </si>
  <si>
    <t xml:space="preserve">  Reino Unido</t>
  </si>
  <si>
    <t>China (s/ HK)</t>
  </si>
  <si>
    <t xml:space="preserve">OCEANIA   </t>
  </si>
  <si>
    <t>-</t>
  </si>
  <si>
    <t>_</t>
  </si>
  <si>
    <t>//</t>
  </si>
  <si>
    <t>ESTATÍSTICAS DE TURISMO - 2022</t>
  </si>
  <si>
    <t>...</t>
  </si>
  <si>
    <t>…</t>
  </si>
  <si>
    <t>*</t>
  </si>
  <si>
    <t>x</t>
  </si>
  <si>
    <t>QUADROS DAS PRINCIPAIS VARIÁVEIS DE CARACTERIZAÇÃO 
DAS ATIVIDADES DE ALOJAMENTO</t>
  </si>
  <si>
    <t>Desagregação</t>
  </si>
  <si>
    <t>Empresas</t>
  </si>
  <si>
    <t>Pessoal ao serviço</t>
  </si>
  <si>
    <t>Volume de negócios</t>
  </si>
  <si>
    <t>VAB</t>
  </si>
  <si>
    <t>TV</t>
  </si>
  <si>
    <t>20-21</t>
  </si>
  <si>
    <t>19-21</t>
  </si>
  <si>
    <t>%</t>
  </si>
  <si>
    <r>
      <t>10</t>
    </r>
    <r>
      <rPr>
        <b/>
        <vertAlign val="superscript"/>
        <sz val="7"/>
        <rFont val="Arial"/>
        <family val="2"/>
      </rPr>
      <t>6</t>
    </r>
    <r>
      <rPr>
        <b/>
        <sz val="7"/>
        <rFont val="Arial"/>
        <family val="2"/>
      </rPr>
      <t xml:space="preserve"> Euros</t>
    </r>
  </si>
  <si>
    <t>Total das empresas não financeiras</t>
  </si>
  <si>
    <t>Setor de atividade</t>
  </si>
  <si>
    <t>Agricultura e pescas</t>
  </si>
  <si>
    <t>Indústria e energia</t>
  </si>
  <si>
    <t>Construção e ativ. imobiliárias</t>
  </si>
  <si>
    <t>Comércio</t>
  </si>
  <si>
    <t>Transportes e armazenagem</t>
  </si>
  <si>
    <t>Alojamento e restauração</t>
  </si>
  <si>
    <t>Alojamento
(Divisão 55 da CAE Rev.3)</t>
  </si>
  <si>
    <t>Informação e comunicação</t>
  </si>
  <si>
    <t>Outros serviços</t>
  </si>
  <si>
    <t>Fonte: INE, Sistema de Contas Integradas das Empresas</t>
  </si>
  <si>
    <t>Ano</t>
  </si>
  <si>
    <t>Taxa de natalidade</t>
  </si>
  <si>
    <t>Taxa de mortalidade</t>
  </si>
  <si>
    <t>Empresas individuais</t>
  </si>
  <si>
    <t>Sociedades</t>
  </si>
  <si>
    <t>Nota: Os valores para a taxa de mortalidade de 2019 são provisórios e de 2021 são estimados.</t>
  </si>
  <si>
    <t>Fonte: INE, Demografia das Empresas</t>
  </si>
  <si>
    <t>Taxa de natalidade de empresas = Número de nascimentos reais de empresas / Empresas ativas na população</t>
  </si>
  <si>
    <t>Taxa de mortalidade de empresas = Número de mortes reais de empresas  / Empresas ativas na população</t>
  </si>
  <si>
    <t>Taxa de criação de emprego</t>
  </si>
  <si>
    <t>Taxa de destruição de emprego</t>
  </si>
  <si>
    <t>Taxa de criação de emprego = Pessoal ao serviço dos nascimentos reais de empresas / Pessoal ao serviço das empresas ativas na população</t>
  </si>
  <si>
    <t>Taxa de destruição de emprego = Pessoal ao serviço das mortes reais de empresas / Pessoal ao serviço das empresas ativas na população</t>
  </si>
  <si>
    <t>Total das sociedades não financeiras</t>
  </si>
  <si>
    <t>Const. e ativ. imobiliárias</t>
  </si>
  <si>
    <t>Transp. e armazenagem</t>
  </si>
  <si>
    <t>Aloj. e restauração</t>
  </si>
  <si>
    <t>Inf. e comunicação</t>
  </si>
  <si>
    <t>Produção</t>
  </si>
  <si>
    <t>Consumos intermédios</t>
  </si>
  <si>
    <t>Gastos com pessoal</t>
  </si>
  <si>
    <t>Valor acrescentado bruto</t>
  </si>
  <si>
    <t>Excedente bruto de exploração</t>
  </si>
  <si>
    <t>Fonte: INE, Sistema de Contas Integradas das Empresas (SCIE)</t>
  </si>
  <si>
    <t>Percentagem de Sociedades 
de Elevado Crescimento
(no total das sociedades com 10 ou mais pessoas remuneradas)</t>
  </si>
  <si>
    <r>
      <rPr>
        <b/>
        <sz val="8"/>
        <color theme="1" tint="0.249977111117893"/>
        <rFont val="Calibri"/>
        <family val="2"/>
        <scheme val="minor"/>
      </rPr>
      <t>Fonte:</t>
    </r>
    <r>
      <rPr>
        <sz val="8"/>
        <color theme="1" tint="0.249977111117893"/>
        <rFont val="Calibri"/>
        <family val="2"/>
        <scheme val="minor"/>
      </rPr>
      <t xml:space="preserve"> INE, Demografia das Empresas</t>
    </r>
  </si>
  <si>
    <t>Remuneração Média Anual</t>
  </si>
  <si>
    <t>Produtividade Aparente do Trabalho</t>
  </si>
  <si>
    <t>Euros</t>
  </si>
  <si>
    <r>
      <rPr>
        <b/>
        <sz val="8"/>
        <rFont val="Calibri"/>
        <family val="2"/>
        <scheme val="minor"/>
      </rPr>
      <t>Fonte:</t>
    </r>
    <r>
      <rPr>
        <sz val="8"/>
        <rFont val="Calibri"/>
        <family val="2"/>
        <scheme val="minor"/>
      </rPr>
      <t xml:space="preserve"> INE, Sistema de Contas Integradas das Empresas (SCIE)</t>
    </r>
  </si>
  <si>
    <t>Homens</t>
  </si>
  <si>
    <t>Mulheres</t>
  </si>
  <si>
    <r>
      <rPr>
        <sz val="8"/>
        <rFont val="Calibri"/>
        <family val="2"/>
        <scheme val="minor"/>
      </rPr>
      <t>Fonte: INE, Sistema de Contas Integradas das Empresas (SCIE)</t>
    </r>
  </si>
  <si>
    <t>Antiguidade média dos trabalhadoires</t>
  </si>
  <si>
    <t>Rotatividade dos trabalhadores</t>
  </si>
  <si>
    <t>Anos</t>
  </si>
  <si>
    <t>Fonte: INE, Sistema de Contas Integradas das Empresas e Relatório Único</t>
  </si>
  <si>
    <t>Passivo</t>
  </si>
  <si>
    <t>Do qual:</t>
  </si>
  <si>
    <t>Endividamento</t>
  </si>
  <si>
    <t>Liquidez geral</t>
  </si>
  <si>
    <t>Cobertura dos juros pagos</t>
  </si>
  <si>
    <t>Passivo corrente</t>
  </si>
  <si>
    <t>Valor</t>
  </si>
  <si>
    <t>Jovem
(5 ou menos anos)</t>
  </si>
  <si>
    <t>Adulta
(Entre 6 e 19 anos)</t>
  </si>
  <si>
    <t>Sénior
(20 ou mais anos)</t>
  </si>
  <si>
    <t>PRINCIPAIS VARIÁVEIS DE CARACTERIZAÇÃO DAS ATIVIDADES DE ALOJAMENTO</t>
  </si>
  <si>
    <t>Atividades de alojamento</t>
  </si>
  <si>
    <t>Quadro 4.19 - Despesa média diária por turista, segundo os principais motivos, por destino e duração</t>
  </si>
  <si>
    <t>Quadro 4.18 - Despesa média por viagem, segundo os principais motivos, por destino e duração</t>
  </si>
  <si>
    <t>Quadro 4.17 - Duração média da viagem, segundo os principais motivos, por destino</t>
  </si>
  <si>
    <t>Quadro 4.4 - Turistas e não turistas, segundo o nível de instrução, por sexo e escalão etário</t>
  </si>
  <si>
    <t>Quadro 4.16 - Dormidas de viagens com destino estrangeiro, segundo o motivo e duração, por país de destino</t>
  </si>
  <si>
    <t>Quadro 4.15 - Dormidas de viagens em Portugal, segundo o motivo e duração, por NUTS II de destino</t>
  </si>
  <si>
    <t>Quadro 4.14 - Dormidas, segundo o motivo, destino e duração da viagem, por meio de alojamento utilizado</t>
  </si>
  <si>
    <t>Quadro 4.13 - Viagens ao estrangeiro, segundo o motivo e duração, por país de destino</t>
  </si>
  <si>
    <t>Quadro 4.12 - Matriz origem/destino (NUTS II) das viagens realizadas em Portugal, segundo os principais motivos e duração</t>
  </si>
  <si>
    <t>Quadro 4.11 - Viagens em Portugal, segundo o motivo e duração, por NUTS II de destino</t>
  </si>
  <si>
    <t>Quadro 4.10 - Viagens, segundo o motivo, destino e duração, por organização da viagem</t>
  </si>
  <si>
    <t>Quadro 4.9 - Viagens, segundo o motivo, destino e duração, por meio de transporte utilizado</t>
  </si>
  <si>
    <t>Quadro 4.8 - Viagens, segundo o motivo e destino, por mês de início da viagem</t>
  </si>
  <si>
    <t>Quadro 4.7 - Viagens, segundo o motivo e destino, por duração da estadia</t>
  </si>
  <si>
    <t>Quadro 4.6 - Viagens, segundo o motivo, destino e duração, por escalão etário</t>
  </si>
  <si>
    <t>Quadro 4.5 - Não turistas, segundo as razões para não ter viajado, por sexo e escalão etário</t>
  </si>
  <si>
    <t>Quadro 4.3 - Turistas e não turistas, segundo a autoclassificação perante o trabalho, por sexo e escalão etário</t>
  </si>
  <si>
    <t>Quadro 4.2 - Turistas, segundo o motivo e destino da viagem, por sexo e escalão etário</t>
  </si>
  <si>
    <t xml:space="preserve">Quadro 4.1 - Estimativas da população residente, segundo o escalão etário, por sexo </t>
  </si>
  <si>
    <t xml:space="preserve">Quadro 3.45 - Estada média nas colónias de férias e pousadas de juventude, segundo as regiões NUTS II, por países de residência </t>
  </si>
  <si>
    <t>Quadro 3.44 - Dormidas nas colónias de férias e pousadas de juventude, segundo as regiões NUTS II, por países de residência</t>
  </si>
  <si>
    <t>Quadro 3.43 - Hóspedes nas colónias de férias e pousadas de juventude, segundo as regiões NUTS II, por países de residência</t>
  </si>
  <si>
    <t>Quadro 3.42 - Colónias de férias e pousadas de juventude - capacidade de alojamento, por regiões NUTS II</t>
  </si>
  <si>
    <t>Quadro 3.41 - Estada média de campistas, segundo as regiões NUTS II, por países de residência</t>
  </si>
  <si>
    <t>Quadro 3.40 - Dormidas de campistas, segundo as regiões NUTS II, por países de residência</t>
  </si>
  <si>
    <t xml:space="preserve">Quadro 3.39 - Campistas, segundo as regiões NUTS II, por países de residência </t>
  </si>
  <si>
    <t>Quadro 3.38 - Parques de campismo, área e capacidade de alojamento, por regiões NUTS II</t>
  </si>
  <si>
    <t>Quadro 3.37 - Proveitos totais segundo o grau de urbanização por regiões NUTS III</t>
  </si>
  <si>
    <t>Quadro 3.36 - Dormidas segundo o grau de urbanização por regiões NUTS III</t>
  </si>
  <si>
    <t>Quadro 3.35 - Dormidas segundo grau de urbanização, por segmento de alojamento</t>
  </si>
  <si>
    <t>Quadro 3.34 - Proveitos totais segundo as areas costeiras/não costeiras, por regiões NUTS III</t>
  </si>
  <si>
    <t>Quadro 3.33 - Dormidas segundo as áreas costeiras/não costeiras, por regiões NUTS III</t>
  </si>
  <si>
    <t>Quadro 3.32 - Dormidas segundo as áreas costeiras/não costeiras, por segmento de alojamento</t>
  </si>
  <si>
    <t>Quadro 3.31 - Rendimento por quarto ocupado (ADR) segundo o tipo de estabelecimento, por regiões NUTS II</t>
  </si>
  <si>
    <t>Quadro 3.30 - Rendimento por quarto disponível (RevPAR), segundo o tipo de estabelecimento, por regiões NUTS II</t>
  </si>
  <si>
    <t>Quadro 3.29 - Proveitos de aposento, segundo o tipo de estabelecimento, por regiões NUTS II</t>
  </si>
  <si>
    <t>Quadro 3.28 - Proveitos totais, segundo o tipo de estabelecimento, por regiões NUTS II</t>
  </si>
  <si>
    <t>Quadro 3.27 - Taxa líquida de ocupação-cama, segundo o tipo de estabelecimento, por regiões NUTSII</t>
  </si>
  <si>
    <t>Quadro 3.26 - Estada média no Turismo no Espaço Rural/Habitação e no Alojamento Local, segundo as regiões NUTS II, por países de residência</t>
  </si>
  <si>
    <t>Quadro 3.25 - Estada média na hotelaria, segundo as regiões NUTS II, por países de residência</t>
  </si>
  <si>
    <t>Quadro 3.24 - Estada média, segundo o tipo de estabelecimento, por regiões NUTS II</t>
  </si>
  <si>
    <t>Quadro 3.23 - Estada média, segundo o tipo de estabelecimento, por países de residência habitual</t>
  </si>
  <si>
    <t>Quadro 3.22 - Dormidas na RA Madeira, segundo o tipo/categoria de estabelecimento, por países de residência</t>
  </si>
  <si>
    <t>Quadro 3.21 - Dormidas na RA Açores, segundo o tipo/categoria de estabelecimento, por países de residência</t>
  </si>
  <si>
    <t>Quadro 3.20 - Dormidas no Algarve, segundo o tipo/categoria de estabelecimento, por países de residência</t>
  </si>
  <si>
    <t>Quadro 3.19 - Dormidas no Alentejo, segundo o tipo/categoria de estabelecimento, por países de residência</t>
  </si>
  <si>
    <t>Quadro 3.18 - Dormidas na AM Lisboa, segundo o tipo/categoria de estabelecimento, por países de residência</t>
  </si>
  <si>
    <t>Quadro 3.17 - Dormidas no Centro, segundo o tipo/categoria de estabelecimento, por países de residência</t>
  </si>
  <si>
    <t>Quadro 3.16 - Dormidas no Norte, segundo o tipo/categoria de estabelecimento, por países de residência</t>
  </si>
  <si>
    <t>Quadro 3.15 - Dormidas no Continente, segundo o tipo/categoria de estabelecimento, por países de residência</t>
  </si>
  <si>
    <t>Quadro 3.14 - Dormidas em Portugal, segundo o tipo/categoria de estabelecimento, por países de residência</t>
  </si>
  <si>
    <t>Quadro 3.13 - Hóspedes na RA Madeira, segundo o tipo/categoria de estabelecimento, por países de residência</t>
  </si>
  <si>
    <t>Quadro 3.12 - Hóspedes na RA Açores, segundo o tipo/categoria de estabelecimento, por países de residência</t>
  </si>
  <si>
    <t>Quadro 3.11 - Hóspedes no Algarve, segundo o tipo/categoria de estabelecimento, por países de residência</t>
  </si>
  <si>
    <t>Quadro 3.10 - Hóspedes no Alentejo, segundo o tipo/categoria de estabelecimento, por países de residência</t>
  </si>
  <si>
    <t>Quadro 3.9 - Hóspedes na AM Lisboa, segundo o tipo/categoria de estabelecimento, por países de residência</t>
  </si>
  <si>
    <t>Quadro 3.8 - Hóspedes no Centro, segundo o tipo/categoria de estabelecimento, por países de residência</t>
  </si>
  <si>
    <t>Quadro 3.7 - Hóspedes no Norte, segundo o tipo/categoria de estabelecimento, por países de residência</t>
  </si>
  <si>
    <t>Quadro 3.6 - Hóspedes no Continente, segundo o tipo/categoria de estabelecimento, por países de residência</t>
  </si>
  <si>
    <t>Quadro 3.5 - Hóspedes em Portugal, segundo o tipo/categoria de estabelecimento, por países de residência</t>
  </si>
  <si>
    <t>Quadro 3.4 - Capacidade (camas) de alojamento, segundo o tipo, por regiões NUTS II</t>
  </si>
  <si>
    <t>Quadro 3.3 - Quartos, segundo o tipo de estabelecimento, por regiões NUTS II</t>
  </si>
  <si>
    <t>Quadro 3.2 - Estabelecimentos segundo o tipo, por regiões NUTS II</t>
  </si>
  <si>
    <t>Quadro 3.1 - Principais indicadores da atividade de alojamento turístico, por meses</t>
  </si>
  <si>
    <t>Quadro 2.13 - Distribuição das sociedades do Alojamento e total, por agregação de idade, 2019-2021</t>
  </si>
  <si>
    <t>Quadro 2.12 - Sociedades com perfil exportador e VAB das sociedades com perfil exportador, em % do total das sociedades não financeiras, no setor do Alojamento e total, 2019-2021</t>
  </si>
  <si>
    <t>Quadro 2.1 - Principais indicadores económicos das empresas não financeiras, por setor da atividade económica e total, 2019-2021</t>
  </si>
  <si>
    <t>Quadro 2.2 - Taxa de natalidade e mortalidade das empresas do Alojamento e total, por forma jurídica, 2017-2021</t>
  </si>
  <si>
    <t>Quadro 2.3 - Taxa de criação e destruição de emprego das empresas do Alojamento e total, por forma jurídica, 2017-2021</t>
  </si>
  <si>
    <t>Quadro 2.4 - Principais indicadores económicos das sociedades não financeiras, por setor de atividade e total, 2019-2021</t>
  </si>
  <si>
    <t>Quadro 2.5 - Produção, consumos intermédios, gastos com o pessoal, VAB e EBE das sociedades do Alojamento e total, 2019-2021</t>
  </si>
  <si>
    <t>Quadro 2.6 - Sociedades de elevado crescimento, em % do total das sociedades não financeiras com 10 ou mais pessoas remuneradas, no setor do Alojamento e total, 2019-2021</t>
  </si>
  <si>
    <t>Quadro 2.7 - Produtividade aparente do trabalho e remuneração média mensal das sociedades do Alojamento e total, 2019-2021</t>
  </si>
  <si>
    <t>Quadro 2.8 - Pessoal ao serviço das sociedades do Alojamento e total, distribuído por Homens e Mulheres, 2019-2021</t>
  </si>
  <si>
    <t>Quadro 2.9 - Antiguidade média e rotatividade dos trabalhadores nas sociedades do Alojamento e total, 2019-2021</t>
  </si>
  <si>
    <t>Quadro 2.10 - Sociedades e VAB das sociedades integradas em grupos, em % do total das sociedades, no setor do Alojamento e total, 2019-2021</t>
  </si>
  <si>
    <t>Quadro 2.11 - Principais rácios financeiros das sociedades do Alojamento e total, 2019-2021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</si>
</sst>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1">
    <numFmt numFmtId="164" formatCode="_-* #,##0.00\ _€_-;\-* #,##0.00\ _€_-;_-* &quot;-&quot;??\ _€_-;_-@_-"/>
    <numFmt numFmtId="165" formatCode="0.0&quot;  &quot;"/>
    <numFmt numFmtId="166" formatCode="#\ ###\ ##0.0"/>
    <numFmt numFmtId="167" formatCode="0.0"/>
    <numFmt numFmtId="168" formatCode="#\ ###\ ###\ ##0.00"/>
    <numFmt numFmtId="169" formatCode="#\ ###\ ###\ ###\ ###\ ##0"/>
    <numFmt numFmtId="170" formatCode="#\ ##0"/>
    <numFmt numFmtId="171" formatCode="#\ ###\ ##0&quot;  &quot;"/>
    <numFmt numFmtId="172" formatCode="#,##0.0"/>
    <numFmt numFmtId="173" formatCode="#\ ###\ ##0"/>
    <numFmt numFmtId="174" formatCode="[$-816]mmm/yy;@"/>
    <numFmt numFmtId="175" formatCode="#,##0&quot;  &quot;"/>
    <numFmt numFmtId="176" formatCode="#\ \ ###\ ###\ ##0"/>
    <numFmt numFmtId="177" formatCode="0.0%"/>
    <numFmt numFmtId="178" formatCode="#\ ###.0"/>
    <numFmt numFmtId="179" formatCode="#\ ##0.0&quot;  &quot;"/>
    <numFmt numFmtId="180" formatCode="#\ ###\ ##0.0\ "/>
    <numFmt numFmtId="181" formatCode="#\ ##0.0"/>
    <numFmt numFmtId="182" formatCode="0.00&quot;  &quot;"/>
    <numFmt numFmtId="183" formatCode="#,##0.000000"/>
    <numFmt numFmtId="184" formatCode="#\ ###\ ###"/>
  </numFmts>
  <fonts count="97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8"/>
      <color theme="3"/>
      <name val="Cambria"/>
      <family val="2"/>
      <scheme val="major"/>
    </font>
    <font>
      <sz val="10"/>
      <color theme="0" tint="-0.499984740745262"/>
      <name val="Arial"/>
      <family val="2"/>
    </font>
    <font>
      <sz val="10"/>
      <color theme="3" tint="-0.249977111117893"/>
      <name val="Arial"/>
      <family val="2"/>
    </font>
    <font>
      <u/>
      <sz val="10"/>
      <color theme="10"/>
      <name val="Arial"/>
      <family val="2"/>
    </font>
    <font>
      <sz val="10"/>
      <color theme="1" tint="0.249977111117893"/>
      <name val="Arial"/>
      <family val="2"/>
    </font>
    <font>
      <sz val="10"/>
      <color theme="4" tint="-0.249977111117893"/>
      <name val="Arial"/>
      <family val="2"/>
    </font>
    <font>
      <b/>
      <sz val="12"/>
      <color theme="4" tint="-0.499984740745262"/>
      <name val="Arial"/>
      <family val="2"/>
    </font>
    <font>
      <b/>
      <sz val="11"/>
      <color rgb="FFCC9900"/>
      <name val="Arial"/>
      <family val="2"/>
    </font>
    <font>
      <sz val="11"/>
      <color theme="4" tint="-0.249977111117893"/>
      <name val="Arial"/>
      <family val="2"/>
    </font>
    <font>
      <sz val="10"/>
      <color theme="1" tint="0.499984740745262"/>
      <name val="Arial"/>
      <family val="2"/>
    </font>
    <font>
      <b/>
      <sz val="12"/>
      <color rgb="FFFFC000"/>
      <name val="Arial"/>
      <family val="2"/>
    </font>
    <font>
      <b/>
      <sz val="12"/>
      <color theme="3" tint="-0.249977111117893"/>
      <name val="Arial"/>
      <family val="2"/>
    </font>
    <font>
      <b/>
      <sz val="12"/>
      <color theme="4" tint="-0.249977111117893"/>
      <name val="Arial"/>
      <family val="2"/>
    </font>
    <font>
      <b/>
      <sz val="14"/>
      <color theme="4" tint="-0.499984740745262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</font>
    <font>
      <sz val="11"/>
      <color indexed="9"/>
      <name val="Calibri"/>
      <family val="2"/>
    </font>
    <font>
      <sz val="11"/>
      <color theme="0"/>
      <name val="Calibri"/>
      <family val="2"/>
    </font>
    <font>
      <b/>
      <sz val="8"/>
      <name val="Times New Roman"/>
      <family val="1"/>
    </font>
    <font>
      <b/>
      <sz val="15"/>
      <color indexed="63"/>
      <name val="Calibri"/>
      <family val="2"/>
    </font>
    <font>
      <b/>
      <sz val="15"/>
      <color theme="3"/>
      <name val="Calibri"/>
      <family val="2"/>
    </font>
    <font>
      <b/>
      <sz val="13"/>
      <color indexed="63"/>
      <name val="Calibri"/>
      <family val="2"/>
    </font>
    <font>
      <b/>
      <sz val="13"/>
      <color theme="3"/>
      <name val="Calibri"/>
      <family val="2"/>
    </font>
    <font>
      <b/>
      <sz val="11"/>
      <color indexed="63"/>
      <name val="Calibri"/>
      <family val="2"/>
    </font>
    <font>
      <b/>
      <sz val="11"/>
      <color theme="3"/>
      <name val="Calibri"/>
      <family val="2"/>
    </font>
    <font>
      <b/>
      <sz val="11"/>
      <color indexed="26"/>
      <name val="Calibri"/>
      <family val="2"/>
    </font>
    <font>
      <b/>
      <sz val="11"/>
      <color rgb="FFFA7D00"/>
      <name val="Calibri"/>
      <family val="2"/>
    </font>
    <font>
      <sz val="11"/>
      <color indexed="26"/>
      <name val="Calibri"/>
      <family val="2"/>
    </font>
    <font>
      <sz val="11"/>
      <color rgb="FFFA7D00"/>
      <name val="Calibri"/>
      <family val="2"/>
    </font>
    <font>
      <sz val="10"/>
      <color theme="1"/>
      <name val="Segoe UI"/>
      <family val="2"/>
    </font>
    <font>
      <sz val="11"/>
      <color indexed="63"/>
      <name val="Calibri"/>
      <family val="2"/>
    </font>
    <font>
      <sz val="11"/>
      <color rgb="FF006100"/>
      <name val="Calibri"/>
      <family val="2"/>
    </font>
    <font>
      <sz val="8"/>
      <name val="Times New Roman"/>
      <family val="1"/>
    </font>
    <font>
      <sz val="11"/>
      <color rgb="FF3F3F76"/>
      <name val="Calibri"/>
      <family val="2"/>
    </font>
    <font>
      <sz val="8"/>
      <name val="NewCenturySchlbk"/>
      <family val="1"/>
    </font>
    <font>
      <u/>
      <sz val="10"/>
      <color indexed="12"/>
      <name val="Arial"/>
      <family val="2"/>
    </font>
    <font>
      <sz val="11"/>
      <color indexed="23"/>
      <name val="Calibri"/>
      <family val="2"/>
    </font>
    <font>
      <sz val="11"/>
      <color rgb="FF9C0006"/>
      <name val="Calibri"/>
      <family val="2"/>
    </font>
    <font>
      <sz val="11"/>
      <color rgb="FF9C6500"/>
      <name val="Calibri"/>
      <family val="2"/>
    </font>
    <font>
      <sz val="10"/>
      <name val="Arial"/>
      <family val="2"/>
    </font>
    <font>
      <sz val="11"/>
      <color rgb="FF000000"/>
      <name val="Calibri"/>
      <family val="2"/>
      <scheme val="minor"/>
    </font>
    <font>
      <sz val="10"/>
      <color rgb="FF000000"/>
      <name val="Arial"/>
      <family val="2"/>
    </font>
    <font>
      <sz val="8"/>
      <name val="Arial"/>
      <family val="2"/>
    </font>
    <font>
      <b/>
      <sz val="16"/>
      <name val="Times New Roman"/>
      <family val="1"/>
    </font>
    <font>
      <b/>
      <sz val="11"/>
      <color rgb="FF3F3F3F"/>
      <name val="Calibri"/>
      <family val="2"/>
    </font>
    <font>
      <sz val="11"/>
      <color rgb="FFFF0000"/>
      <name val="Calibri"/>
      <family val="2"/>
    </font>
    <font>
      <i/>
      <sz val="11"/>
      <color indexed="26"/>
      <name val="Calibri"/>
      <family val="2"/>
    </font>
    <font>
      <i/>
      <sz val="11"/>
      <color rgb="FF7F7F7F"/>
      <name val="Calibri"/>
      <family val="2"/>
    </font>
    <font>
      <b/>
      <sz val="18"/>
      <color indexed="63"/>
      <name val="Cambria"/>
      <family val="2"/>
    </font>
    <font>
      <b/>
      <sz val="11"/>
      <color indexed="8"/>
      <name val="Calibri"/>
      <family val="2"/>
    </font>
    <font>
      <b/>
      <sz val="11"/>
      <color indexed="9"/>
      <name val="Calibri"/>
      <family val="2"/>
    </font>
    <font>
      <b/>
      <sz val="11"/>
      <color theme="0"/>
      <name val="Calibri"/>
      <family val="2"/>
    </font>
    <font>
      <sz val="7"/>
      <color theme="1"/>
      <name val="Arial"/>
      <family val="2"/>
    </font>
    <font>
      <b/>
      <sz val="7"/>
      <color theme="1"/>
      <name val="Arial"/>
      <family val="2"/>
    </font>
    <font>
      <b/>
      <sz val="8"/>
      <color theme="1"/>
      <name val="Arial"/>
      <family val="2"/>
    </font>
    <font>
      <vertAlign val="superscript"/>
      <sz val="7"/>
      <color indexed="8"/>
      <name val="Arial"/>
      <family val="2"/>
    </font>
    <font>
      <sz val="8"/>
      <color theme="7" tint="-0.249977111117893"/>
      <name val="Arial"/>
      <family val="2"/>
    </font>
    <font>
      <b/>
      <sz val="10"/>
      <color theme="1"/>
      <name val="Arial"/>
      <family val="2"/>
    </font>
    <font>
      <b/>
      <sz val="12"/>
      <color theme="4" tint="0.39997558519241921"/>
      <name val="Arial"/>
      <family val="2"/>
    </font>
    <font>
      <b/>
      <sz val="6"/>
      <color theme="1"/>
      <name val="Arial"/>
      <family val="2"/>
    </font>
    <font>
      <sz val="7"/>
      <name val="Arial"/>
      <family val="2"/>
    </font>
    <font>
      <sz val="7"/>
      <color indexed="8"/>
      <name val="Arial"/>
      <family val="2"/>
    </font>
    <font>
      <i/>
      <sz val="7"/>
      <color theme="1"/>
      <name val="Arial"/>
      <family val="2"/>
    </font>
    <font>
      <b/>
      <sz val="7"/>
      <color indexed="8"/>
      <name val="Arial"/>
      <family val="2"/>
    </font>
    <font>
      <b/>
      <sz val="7"/>
      <name val="Arial"/>
      <family val="2"/>
    </font>
    <font>
      <vertAlign val="superscript"/>
      <sz val="7"/>
      <color theme="1"/>
      <name val="Arial"/>
      <family val="2"/>
    </font>
    <font>
      <sz val="7"/>
      <color rgb="FFFF0000"/>
      <name val="Arial"/>
      <family val="2"/>
    </font>
    <font>
      <sz val="10"/>
      <name val="MS Sans Serif"/>
      <family val="2"/>
    </font>
    <font>
      <b/>
      <sz val="7"/>
      <color theme="3" tint="-0.499984740745262"/>
      <name val="Arial"/>
      <family val="2"/>
    </font>
    <font>
      <b/>
      <sz val="7"/>
      <color rgb="FFFF0000"/>
      <name val="Arial"/>
      <family val="2"/>
    </font>
    <font>
      <b/>
      <sz val="12"/>
      <color rgb="FFFAE274"/>
      <name val="Arial"/>
      <family val="2"/>
    </font>
    <font>
      <sz val="8"/>
      <color theme="1"/>
      <name val="Arial"/>
      <family val="2"/>
    </font>
    <font>
      <b/>
      <sz val="10"/>
      <name val="Calibri Light"/>
      <family val="2"/>
    </font>
    <font>
      <u/>
      <sz val="11"/>
      <color theme="10"/>
      <name val="Calibri"/>
      <family val="2"/>
    </font>
    <font>
      <u/>
      <sz val="9"/>
      <color rgb="FF892F69"/>
      <name val="Calibri"/>
      <family val="2"/>
    </font>
    <font>
      <b/>
      <sz val="10"/>
      <color theme="8" tint="-0.499984740745262"/>
      <name val="Arial"/>
      <family val="2"/>
    </font>
    <font>
      <u/>
      <sz val="8"/>
      <color rgb="FF892F69"/>
      <name val="Calibri"/>
      <family val="2"/>
    </font>
    <font>
      <b/>
      <u/>
      <sz val="8"/>
      <color rgb="FFC4A306"/>
      <name val="Calibri"/>
      <family val="2"/>
    </font>
    <font>
      <b/>
      <sz val="8"/>
      <name val="Arial"/>
      <family val="2"/>
    </font>
    <font>
      <sz val="9"/>
      <color theme="0" tint="-0.499984740745262"/>
      <name val="Tahoma"/>
      <family val="2"/>
    </font>
    <font>
      <sz val="7"/>
      <color theme="0" tint="-0.499984740745262"/>
      <name val="Tahoma"/>
      <family val="2"/>
    </font>
    <font>
      <sz val="9"/>
      <color theme="1"/>
      <name val="Tahoma"/>
      <family val="2"/>
    </font>
    <font>
      <b/>
      <vertAlign val="superscript"/>
      <sz val="7"/>
      <name val="Arial"/>
      <family val="2"/>
    </font>
    <font>
      <sz val="9"/>
      <color theme="1"/>
      <name val="Calibri"/>
      <family val="2"/>
    </font>
    <font>
      <sz val="9"/>
      <color theme="1"/>
      <name val="Calibri Light"/>
      <family val="2"/>
    </font>
    <font>
      <sz val="7"/>
      <color rgb="FF000000"/>
      <name val="Arial"/>
      <family val="2"/>
    </font>
    <font>
      <sz val="8"/>
      <color theme="3"/>
      <name val="Arial"/>
      <family val="2"/>
    </font>
    <font>
      <sz val="8"/>
      <name val="Calibri"/>
      <family val="2"/>
      <scheme val="minor"/>
    </font>
    <font>
      <b/>
      <sz val="8"/>
      <color theme="1" tint="0.249977111117893"/>
      <name val="Calibri"/>
      <family val="2"/>
      <scheme val="minor"/>
    </font>
    <font>
      <sz val="8"/>
      <color theme="1" tint="0.249977111117893"/>
      <name val="Calibri"/>
      <family val="2"/>
      <scheme val="minor"/>
    </font>
    <font>
      <b/>
      <sz val="8"/>
      <name val="Calibri"/>
      <family val="2"/>
      <scheme val="minor"/>
    </font>
  </fonts>
  <fills count="49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22"/>
        <bgColor indexed="9"/>
      </patternFill>
    </fill>
    <fill>
      <patternFill patternType="solid">
        <fgColor indexed="22"/>
      </patternFill>
    </fill>
    <fill>
      <patternFill patternType="mediumGray"/>
    </fill>
    <fill>
      <patternFill patternType="solid">
        <fgColor theme="4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7D117"/>
        <bgColor indexed="64"/>
      </patternFill>
    </fill>
    <fill>
      <patternFill patternType="solid">
        <fgColor rgb="FFFAE274"/>
        <bgColor indexed="64"/>
      </patternFill>
    </fill>
    <fill>
      <patternFill patternType="solid">
        <fgColor rgb="FFFDF1B9"/>
        <bgColor indexed="64"/>
      </patternFill>
    </fill>
    <fill>
      <patternFill patternType="solid">
        <fgColor rgb="FFFBFCB9"/>
        <bgColor indexed="64"/>
      </patternFill>
    </fill>
  </fills>
  <borders count="8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ck">
        <color indexed="26"/>
      </bottom>
      <diagonal/>
    </border>
    <border>
      <left/>
      <right/>
      <top/>
      <bottom style="medium">
        <color indexed="26"/>
      </bottom>
      <diagonal/>
    </border>
    <border>
      <left style="thin">
        <color indexed="26"/>
      </left>
      <right style="thin">
        <color indexed="26"/>
      </right>
      <top style="thin">
        <color indexed="26"/>
      </top>
      <bottom style="thin">
        <color indexed="26"/>
      </bottom>
      <diagonal/>
    </border>
    <border>
      <left/>
      <right/>
      <top/>
      <bottom style="double">
        <color indexed="26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26"/>
      </top>
      <bottom style="double">
        <color indexed="26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theme="4"/>
      </bottom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9"/>
      </left>
      <right/>
      <top/>
      <bottom/>
      <diagonal/>
    </border>
    <border>
      <left/>
      <right style="thin">
        <color indexed="9"/>
      </right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/>
      <right style="thin">
        <color indexed="9"/>
      </right>
      <top/>
      <bottom style="thin">
        <color indexed="9"/>
      </bottom>
      <diagonal/>
    </border>
    <border>
      <left/>
      <right/>
      <top/>
      <bottom style="thin">
        <color indexed="9"/>
      </bottom>
      <diagonal/>
    </border>
    <border>
      <left style="thin">
        <color indexed="9"/>
      </left>
      <right/>
      <top/>
      <bottom style="thin">
        <color indexed="9"/>
      </bottom>
      <diagonal/>
    </border>
    <border>
      <left/>
      <right style="thin">
        <color indexed="9"/>
      </right>
      <top style="thin">
        <color indexed="9"/>
      </top>
      <bottom/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 style="thin">
        <color indexed="9"/>
      </top>
      <bottom/>
      <diagonal/>
    </border>
    <border>
      <left style="thin">
        <color indexed="9"/>
      </left>
      <right/>
      <top style="thin">
        <color indexed="9"/>
      </top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n">
        <color indexed="9"/>
      </right>
      <top/>
      <bottom style="thin">
        <color theme="0"/>
      </bottom>
      <diagonal/>
    </border>
    <border>
      <left style="thin">
        <color indexed="9"/>
      </left>
      <right/>
      <top/>
      <bottom style="thin">
        <color theme="0"/>
      </bottom>
      <diagonal/>
    </border>
    <border>
      <left style="thin">
        <color indexed="9"/>
      </left>
      <right style="thin">
        <color indexed="9"/>
      </right>
      <top/>
      <bottom style="thin">
        <color theme="0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theme="0"/>
      </bottom>
      <diagonal/>
    </border>
    <border>
      <left style="thin">
        <color theme="0"/>
      </left>
      <right style="thin">
        <color indexed="9"/>
      </right>
      <top/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indexed="9"/>
      </right>
      <top/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 style="thin">
        <color indexed="9"/>
      </right>
      <top style="thin">
        <color theme="0"/>
      </top>
      <bottom/>
      <diagonal/>
    </border>
    <border>
      <left style="thin">
        <color indexed="9"/>
      </left>
      <right/>
      <top style="thin">
        <color theme="0"/>
      </top>
      <bottom/>
      <diagonal/>
    </border>
    <border>
      <left/>
      <right style="thin">
        <color indexed="9"/>
      </right>
      <top style="thin">
        <color theme="0"/>
      </top>
      <bottom style="thin">
        <color indexed="9"/>
      </bottom>
      <diagonal/>
    </border>
    <border>
      <left/>
      <right/>
      <top style="thin">
        <color theme="0"/>
      </top>
      <bottom style="thin">
        <color indexed="9"/>
      </bottom>
      <diagonal/>
    </border>
    <border>
      <left style="thin">
        <color indexed="9"/>
      </left>
      <right/>
      <top style="thin">
        <color theme="0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theme="0"/>
      </top>
      <bottom style="thin">
        <color indexed="9"/>
      </bottom>
      <diagonal/>
    </border>
    <border>
      <left style="thin">
        <color theme="0"/>
      </left>
      <right style="thin">
        <color indexed="9"/>
      </right>
      <top style="thin">
        <color theme="0"/>
      </top>
      <bottom/>
      <diagonal/>
    </border>
    <border>
      <left style="thin">
        <color indexed="9"/>
      </left>
      <right/>
      <top/>
      <bottom style="thin">
        <color rgb="FFFFFFFF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rgb="FFFFFFFF"/>
      </bottom>
      <diagonal/>
    </border>
    <border>
      <left style="thin">
        <color indexed="9"/>
      </left>
      <right style="thin">
        <color indexed="9"/>
      </right>
      <top/>
      <bottom style="thin">
        <color rgb="FFFFFFFF"/>
      </bottom>
      <diagonal/>
    </border>
    <border>
      <left/>
      <right style="thin">
        <color indexed="9"/>
      </right>
      <top/>
      <bottom style="thin">
        <color rgb="FFFFFFFF"/>
      </bottom>
      <diagonal/>
    </border>
    <border>
      <left/>
      <right/>
      <top style="thin">
        <color theme="0"/>
      </top>
      <bottom/>
      <diagonal/>
    </border>
    <border>
      <left style="thin">
        <color indexed="9"/>
      </left>
      <right style="thin">
        <color indexed="9"/>
      </right>
      <top style="thin">
        <color theme="0"/>
      </top>
      <bottom/>
      <diagonal/>
    </border>
    <border>
      <left style="thin">
        <color indexed="9"/>
      </left>
      <right style="thin">
        <color theme="0"/>
      </right>
      <top/>
      <bottom style="thin">
        <color theme="0"/>
      </bottom>
      <diagonal/>
    </border>
    <border>
      <left style="thin">
        <color indexed="9"/>
      </left>
      <right style="thin">
        <color theme="0"/>
      </right>
      <top/>
      <bottom/>
      <diagonal/>
    </border>
    <border>
      <left style="thin">
        <color indexed="9"/>
      </left>
      <right style="thin">
        <color theme="0"/>
      </right>
      <top style="thin">
        <color theme="0"/>
      </top>
      <bottom/>
      <diagonal/>
    </border>
    <border>
      <left style="thin">
        <color indexed="9"/>
      </left>
      <right/>
      <top style="thin">
        <color indexed="9"/>
      </top>
      <bottom style="thin">
        <color theme="0"/>
      </bottom>
      <diagonal/>
    </border>
    <border>
      <left/>
      <right style="thin">
        <color indexed="9"/>
      </right>
      <top style="thin">
        <color indexed="9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indexed="9"/>
      </top>
      <bottom style="thin">
        <color indexed="9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indexed="9"/>
      </top>
      <bottom style="thin">
        <color indexed="9"/>
      </bottom>
      <diagonal/>
    </border>
    <border>
      <left style="medium">
        <color indexed="64"/>
      </left>
      <right/>
      <top/>
      <bottom/>
      <diagonal/>
    </border>
    <border>
      <left/>
      <right/>
      <top style="double">
        <color theme="4"/>
      </top>
      <bottom/>
      <diagonal/>
    </border>
    <border>
      <left style="thin">
        <color indexed="9"/>
      </left>
      <right/>
      <top style="thin">
        <color theme="0"/>
      </top>
      <bottom style="thin">
        <color theme="0"/>
      </bottom>
      <diagonal/>
    </border>
    <border>
      <left style="thin">
        <color indexed="9"/>
      </left>
      <right style="thin">
        <color indexed="9"/>
      </right>
      <top style="thin">
        <color theme="0"/>
      </top>
      <bottom style="thin">
        <color theme="0"/>
      </bottom>
      <diagonal/>
    </border>
    <border>
      <left/>
      <right style="thin">
        <color indexed="9"/>
      </right>
      <top style="thin">
        <color theme="0"/>
      </top>
      <bottom style="thin">
        <color theme="0"/>
      </bottom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/>
      <right/>
      <top style="double">
        <color theme="4"/>
      </top>
      <bottom style="thin">
        <color indexed="9"/>
      </bottom>
      <diagonal/>
    </border>
    <border>
      <left style="thin">
        <color indexed="9"/>
      </left>
      <right/>
      <top style="double">
        <color theme="4"/>
      </top>
      <bottom style="thin">
        <color indexed="9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double">
        <color rgb="FFF7D117"/>
      </bottom>
      <diagonal/>
    </border>
    <border>
      <left/>
      <right/>
      <top style="double">
        <color rgb="FFF7D117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 style="thin">
        <color rgb="FFFBFCB9"/>
      </left>
      <right/>
      <top/>
      <bottom/>
      <diagonal/>
    </border>
    <border>
      <left/>
      <right/>
      <top/>
      <bottom style="thin">
        <color rgb="FFFBFCB9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rgb="FFF7D117"/>
      </bottom>
      <diagonal/>
    </border>
  </borders>
  <cellStyleXfs count="130">
    <xf numFmtId="0" fontId="0" fillId="0" borderId="0"/>
    <xf numFmtId="9" fontId="5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  <xf numFmtId="0" fontId="20" fillId="37" borderId="0" applyNumberFormat="0" applyBorder="0" applyAlignment="0" applyProtection="0"/>
    <xf numFmtId="0" fontId="21" fillId="12" borderId="0" applyNumberFormat="0" applyBorder="0" applyAlignment="0" applyProtection="0"/>
    <xf numFmtId="0" fontId="20" fillId="37" borderId="0" applyNumberFormat="0" applyBorder="0" applyAlignment="0" applyProtection="0"/>
    <xf numFmtId="0" fontId="21" fillId="16" borderId="0" applyNumberFormat="0" applyBorder="0" applyAlignment="0" applyProtection="0"/>
    <xf numFmtId="0" fontId="20" fillId="37" borderId="0" applyNumberFormat="0" applyBorder="0" applyAlignment="0" applyProtection="0"/>
    <xf numFmtId="0" fontId="21" fillId="20" borderId="0" applyNumberFormat="0" applyBorder="0" applyAlignment="0" applyProtection="0"/>
    <xf numFmtId="0" fontId="20" fillId="37" borderId="0" applyNumberFormat="0" applyBorder="0" applyAlignment="0" applyProtection="0"/>
    <xf numFmtId="0" fontId="21" fillId="24" borderId="0" applyNumberFormat="0" applyBorder="0" applyAlignment="0" applyProtection="0"/>
    <xf numFmtId="0" fontId="20" fillId="37" borderId="0" applyNumberFormat="0" applyBorder="0" applyAlignment="0" applyProtection="0"/>
    <xf numFmtId="0" fontId="21" fillId="28" borderId="0" applyNumberFormat="0" applyBorder="0" applyAlignment="0" applyProtection="0"/>
    <xf numFmtId="0" fontId="20" fillId="37" borderId="0" applyNumberFormat="0" applyBorder="0" applyAlignment="0" applyProtection="0"/>
    <xf numFmtId="0" fontId="21" fillId="32" borderId="0" applyNumberFormat="0" applyBorder="0" applyAlignment="0" applyProtection="0"/>
    <xf numFmtId="0" fontId="20" fillId="37" borderId="0" applyNumberFormat="0" applyBorder="0" applyAlignment="0" applyProtection="0"/>
    <xf numFmtId="0" fontId="21" fillId="13" borderId="0" applyNumberFormat="0" applyBorder="0" applyAlignment="0" applyProtection="0"/>
    <xf numFmtId="0" fontId="20" fillId="37" borderId="0" applyNumberFormat="0" applyBorder="0" applyAlignment="0" applyProtection="0"/>
    <xf numFmtId="0" fontId="21" fillId="17" borderId="0" applyNumberFormat="0" applyBorder="0" applyAlignment="0" applyProtection="0"/>
    <xf numFmtId="0" fontId="20" fillId="37" borderId="0" applyNumberFormat="0" applyBorder="0" applyAlignment="0" applyProtection="0"/>
    <xf numFmtId="0" fontId="21" fillId="21" borderId="0" applyNumberFormat="0" applyBorder="0" applyAlignment="0" applyProtection="0"/>
    <xf numFmtId="0" fontId="20" fillId="37" borderId="0" applyNumberFormat="0" applyBorder="0" applyAlignment="0" applyProtection="0"/>
    <xf numFmtId="0" fontId="21" fillId="25" borderId="0" applyNumberFormat="0" applyBorder="0" applyAlignment="0" applyProtection="0"/>
    <xf numFmtId="0" fontId="20" fillId="37" borderId="0" applyNumberFormat="0" applyBorder="0" applyAlignment="0" applyProtection="0"/>
    <xf numFmtId="0" fontId="21" fillId="29" borderId="0" applyNumberFormat="0" applyBorder="0" applyAlignment="0" applyProtection="0"/>
    <xf numFmtId="0" fontId="20" fillId="37" borderId="0" applyNumberFormat="0" applyBorder="0" applyAlignment="0" applyProtection="0"/>
    <xf numFmtId="0" fontId="21" fillId="33" borderId="0" applyNumberFormat="0" applyBorder="0" applyAlignment="0" applyProtection="0"/>
    <xf numFmtId="0" fontId="22" fillId="38" borderId="0" applyNumberFormat="0" applyBorder="0" applyAlignment="0" applyProtection="0"/>
    <xf numFmtId="0" fontId="23" fillId="14" borderId="0" applyNumberFormat="0" applyBorder="0" applyAlignment="0" applyProtection="0"/>
    <xf numFmtId="0" fontId="22" fillId="38" borderId="0" applyNumberFormat="0" applyBorder="0" applyAlignment="0" applyProtection="0"/>
    <xf numFmtId="0" fontId="23" fillId="18" borderId="0" applyNumberFormat="0" applyBorder="0" applyAlignment="0" applyProtection="0"/>
    <xf numFmtId="0" fontId="22" fillId="38" borderId="0" applyNumberFormat="0" applyBorder="0" applyAlignment="0" applyProtection="0"/>
    <xf numFmtId="0" fontId="23" fillId="22" borderId="0" applyNumberFormat="0" applyBorder="0" applyAlignment="0" applyProtection="0"/>
    <xf numFmtId="0" fontId="22" fillId="38" borderId="0" applyNumberFormat="0" applyBorder="0" applyAlignment="0" applyProtection="0"/>
    <xf numFmtId="0" fontId="23" fillId="26" borderId="0" applyNumberFormat="0" applyBorder="0" applyAlignment="0" applyProtection="0"/>
    <xf numFmtId="0" fontId="22" fillId="38" borderId="0" applyNumberFormat="0" applyBorder="0" applyAlignment="0" applyProtection="0"/>
    <xf numFmtId="0" fontId="23" fillId="30" borderId="0" applyNumberFormat="0" applyBorder="0" applyAlignment="0" applyProtection="0"/>
    <xf numFmtId="0" fontId="22" fillId="38" borderId="0" applyNumberFormat="0" applyBorder="0" applyAlignment="0" applyProtection="0"/>
    <xf numFmtId="0" fontId="23" fillId="34" borderId="0" applyNumberFormat="0" applyBorder="0" applyAlignment="0" applyProtection="0"/>
    <xf numFmtId="0" fontId="24" fillId="39" borderId="9">
      <alignment horizontal="center" vertical="center"/>
    </xf>
    <xf numFmtId="0" fontId="24" fillId="0" borderId="10" applyNumberFormat="0" applyBorder="0" applyProtection="0">
      <alignment horizontal="center"/>
    </xf>
    <xf numFmtId="0" fontId="25" fillId="0" borderId="11" applyNumberFormat="0" applyFill="0" applyAlignment="0" applyProtection="0"/>
    <xf numFmtId="0" fontId="26" fillId="0" borderId="1" applyNumberFormat="0" applyFill="0" applyAlignment="0" applyProtection="0"/>
    <xf numFmtId="0" fontId="27" fillId="0" borderId="11" applyNumberFormat="0" applyFill="0" applyAlignment="0" applyProtection="0"/>
    <xf numFmtId="0" fontId="28" fillId="0" borderId="2" applyNumberFormat="0" applyFill="0" applyAlignment="0" applyProtection="0"/>
    <xf numFmtId="0" fontId="29" fillId="0" borderId="12" applyNumberFormat="0" applyFill="0" applyAlignment="0" applyProtection="0"/>
    <xf numFmtId="0" fontId="30" fillId="0" borderId="3" applyNumberFormat="0" applyFill="0" applyAlignment="0" applyProtection="0"/>
    <xf numFmtId="0" fontId="29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37" borderId="13" applyNumberFormat="0" applyAlignment="0" applyProtection="0"/>
    <xf numFmtId="0" fontId="32" fillId="8" borderId="4" applyNumberFormat="0" applyAlignment="0" applyProtection="0"/>
    <xf numFmtId="0" fontId="33" fillId="0" borderId="14" applyNumberFormat="0" applyFill="0" applyAlignment="0" applyProtection="0"/>
    <xf numFmtId="0" fontId="34" fillId="0" borderId="6" applyNumberFormat="0" applyFill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22" fillId="38" borderId="0" applyNumberFormat="0" applyBorder="0" applyAlignment="0" applyProtection="0"/>
    <xf numFmtId="0" fontId="23" fillId="11" borderId="0" applyNumberFormat="0" applyBorder="0" applyAlignment="0" applyProtection="0"/>
    <xf numFmtId="0" fontId="22" fillId="38" borderId="0" applyNumberFormat="0" applyBorder="0" applyAlignment="0" applyProtection="0"/>
    <xf numFmtId="0" fontId="23" fillId="15" borderId="0" applyNumberFormat="0" applyBorder="0" applyAlignment="0" applyProtection="0"/>
    <xf numFmtId="0" fontId="22" fillId="38" borderId="0" applyNumberFormat="0" applyBorder="0" applyAlignment="0" applyProtection="0"/>
    <xf numFmtId="0" fontId="23" fillId="19" borderId="0" applyNumberFormat="0" applyBorder="0" applyAlignment="0" applyProtection="0"/>
    <xf numFmtId="0" fontId="22" fillId="38" borderId="0" applyNumberFormat="0" applyBorder="0" applyAlignment="0" applyProtection="0"/>
    <xf numFmtId="0" fontId="23" fillId="23" borderId="0" applyNumberFormat="0" applyBorder="0" applyAlignment="0" applyProtection="0"/>
    <xf numFmtId="0" fontId="22" fillId="38" borderId="0" applyNumberFormat="0" applyBorder="0" applyAlignment="0" applyProtection="0"/>
    <xf numFmtId="0" fontId="23" fillId="27" borderId="0" applyNumberFormat="0" applyBorder="0" applyAlignment="0" applyProtection="0"/>
    <xf numFmtId="0" fontId="22" fillId="38" borderId="0" applyNumberFormat="0" applyBorder="0" applyAlignment="0" applyProtection="0"/>
    <xf numFmtId="0" fontId="23" fillId="31" borderId="0" applyNumberFormat="0" applyBorder="0" applyAlignment="0" applyProtection="0"/>
    <xf numFmtId="0" fontId="36" fillId="37" borderId="0" applyNumberFormat="0" applyBorder="0" applyAlignment="0" applyProtection="0"/>
    <xf numFmtId="0" fontId="37" fillId="4" borderId="0" applyNumberFormat="0" applyBorder="0" applyAlignment="0" applyProtection="0"/>
    <xf numFmtId="0" fontId="38" fillId="0" borderId="0" applyFill="0" applyBorder="0" applyProtection="0"/>
    <xf numFmtId="0" fontId="36" fillId="37" borderId="13" applyNumberFormat="0" applyAlignment="0" applyProtection="0"/>
    <xf numFmtId="0" fontId="39" fillId="7" borderId="4" applyNumberFormat="0" applyAlignment="0" applyProtection="0"/>
    <xf numFmtId="0" fontId="40" fillId="0" borderId="0" applyFont="0" applyAlignment="0">
      <alignment vertical="center"/>
    </xf>
    <xf numFmtId="0" fontId="41" fillId="0" borderId="0" applyNumberFormat="0" applyFill="0" applyBorder="0" applyAlignment="0" applyProtection="0">
      <alignment vertical="top"/>
      <protection locked="0"/>
    </xf>
    <xf numFmtId="0" fontId="42" fillId="40" borderId="0" applyNumberFormat="0" applyBorder="0" applyAlignment="0" applyProtection="0"/>
    <xf numFmtId="0" fontId="43" fillId="5" borderId="0" applyNumberFormat="0" applyBorder="0" applyAlignment="0" applyProtection="0"/>
    <xf numFmtId="0" fontId="36" fillId="37" borderId="0" applyNumberFormat="0" applyBorder="0" applyAlignment="0" applyProtection="0"/>
    <xf numFmtId="0" fontId="44" fillId="6" borderId="0" applyNumberFormat="0" applyBorder="0" applyAlignment="0" applyProtection="0"/>
    <xf numFmtId="0" fontId="45" fillId="0" borderId="0"/>
    <xf numFmtId="0" fontId="45" fillId="0" borderId="0"/>
    <xf numFmtId="0" fontId="4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35" fillId="0" borderId="0"/>
    <xf numFmtId="0" fontId="4" fillId="0" borderId="0"/>
    <xf numFmtId="0" fontId="4" fillId="0" borderId="0"/>
    <xf numFmtId="0" fontId="47" fillId="0" borderId="0"/>
    <xf numFmtId="0" fontId="5" fillId="0" borderId="0"/>
    <xf numFmtId="0" fontId="48" fillId="0" borderId="0"/>
    <xf numFmtId="0" fontId="48" fillId="0" borderId="0"/>
    <xf numFmtId="0" fontId="48" fillId="0" borderId="0"/>
    <xf numFmtId="0" fontId="45" fillId="37" borderId="13" applyNumberFormat="0" applyFont="0" applyAlignment="0" applyProtection="0"/>
    <xf numFmtId="0" fontId="21" fillId="10" borderId="8" applyNumberFormat="0" applyFont="0" applyAlignment="0" applyProtection="0"/>
    <xf numFmtId="0" fontId="24" fillId="41" borderId="9" applyNumberFormat="0" applyBorder="0" applyProtection="0">
      <alignment horizontal="center"/>
    </xf>
    <xf numFmtId="9" fontId="4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5" fillId="0" borderId="0" applyFont="0" applyFill="0" applyBorder="0" applyAlignment="0" applyProtection="0"/>
    <xf numFmtId="0" fontId="49" fillId="0" borderId="0" applyNumberFormat="0" applyFill="0" applyProtection="0"/>
    <xf numFmtId="0" fontId="29" fillId="37" borderId="15" applyNumberFormat="0" applyAlignment="0" applyProtection="0"/>
    <xf numFmtId="0" fontId="50" fillId="8" borderId="5" applyNumberFormat="0" applyAlignment="0" applyProtection="0"/>
    <xf numFmtId="0" fontId="33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38" fillId="0" borderId="0" applyNumberFormat="0"/>
    <xf numFmtId="0" fontId="24" fillId="0" borderId="0" applyNumberFormat="0" applyFill="0" applyBorder="0" applyProtection="0">
      <alignment horizontal="left"/>
    </xf>
    <xf numFmtId="0" fontId="54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24" fillId="0" borderId="16" applyBorder="0">
      <alignment horizontal="left"/>
    </xf>
    <xf numFmtId="0" fontId="55" fillId="0" borderId="17" applyNumberFormat="0" applyFill="0" applyAlignment="0" applyProtection="0"/>
    <xf numFmtId="0" fontId="56" fillId="38" borderId="18" applyNumberFormat="0" applyAlignment="0" applyProtection="0"/>
    <xf numFmtId="0" fontId="57" fillId="9" borderId="7" applyNumberFormat="0" applyAlignment="0" applyProtection="0"/>
    <xf numFmtId="0" fontId="73" fillId="0" borderId="0"/>
    <xf numFmtId="0" fontId="3" fillId="0" borderId="0"/>
    <xf numFmtId="0" fontId="2" fillId="0" borderId="0"/>
    <xf numFmtId="0" fontId="1" fillId="0" borderId="0"/>
    <xf numFmtId="0" fontId="79" fillId="0" borderId="0" applyNumberFormat="0" applyFill="0" applyBorder="0" applyAlignment="0" applyProtection="0">
      <alignment vertical="top"/>
      <protection locked="0"/>
    </xf>
    <xf numFmtId="0" fontId="1" fillId="0" borderId="0"/>
  </cellStyleXfs>
  <cellXfs count="480">
    <xf numFmtId="0" fontId="0" fillId="0" borderId="0" xfId="0"/>
    <xf numFmtId="0" fontId="0" fillId="3" borderId="0" xfId="0" applyFill="1"/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2" fillId="0" borderId="0" xfId="2" applyFont="1" applyAlignment="1" applyProtection="1">
      <alignment horizontal="left" vertical="center" indent="1"/>
    </xf>
    <xf numFmtId="0" fontId="13" fillId="0" borderId="0" xfId="2" applyFont="1" applyAlignment="1" applyProtection="1">
      <alignment horizontal="left" vertical="center" indent="2"/>
    </xf>
    <xf numFmtId="0" fontId="14" fillId="0" borderId="0" xfId="0" applyFont="1" applyAlignment="1">
      <alignment horizontal="left" vertical="center"/>
    </xf>
    <xf numFmtId="0" fontId="12" fillId="35" borderId="0" xfId="0" applyFont="1" applyFill="1" applyAlignment="1">
      <alignment horizontal="left" vertical="center"/>
    </xf>
    <xf numFmtId="0" fontId="10" fillId="0" borderId="0" xfId="0" applyFont="1" applyAlignment="1">
      <alignment vertical="center"/>
    </xf>
    <xf numFmtId="0" fontId="10" fillId="0" borderId="0" xfId="2" applyFont="1" applyFill="1" applyAlignment="1" applyProtection="1">
      <alignment horizontal="left" vertical="center" indent="3"/>
    </xf>
    <xf numFmtId="0" fontId="15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9" fillId="36" borderId="0" xfId="0" applyFont="1" applyFill="1" applyAlignment="1">
      <alignment horizontal="center" vertical="center"/>
    </xf>
    <xf numFmtId="0" fontId="58" fillId="0" borderId="0" xfId="82" applyFont="1" applyAlignment="1">
      <alignment vertical="center"/>
    </xf>
    <xf numFmtId="0" fontId="58" fillId="0" borderId="0" xfId="82" applyFont="1"/>
    <xf numFmtId="0" fontId="58" fillId="0" borderId="0" xfId="82" applyFont="1" applyAlignment="1">
      <alignment horizontal="left" vertical="center"/>
    </xf>
    <xf numFmtId="0" fontId="4" fillId="0" borderId="0" xfId="86"/>
    <xf numFmtId="165" fontId="59" fillId="0" borderId="0" xfId="82" applyNumberFormat="1" applyFont="1" applyAlignment="1">
      <alignment horizontal="right" vertical="center"/>
    </xf>
    <xf numFmtId="0" fontId="59" fillId="0" borderId="0" xfId="82" applyFont="1" applyAlignment="1">
      <alignment horizontal="left" vertical="center" indent="1"/>
    </xf>
    <xf numFmtId="165" fontId="59" fillId="0" borderId="19" xfId="82" applyNumberFormat="1" applyFont="1" applyBorder="1" applyAlignment="1">
      <alignment horizontal="right" vertical="center"/>
    </xf>
    <xf numFmtId="0" fontId="59" fillId="0" borderId="19" xfId="82" applyFont="1" applyBorder="1" applyAlignment="1">
      <alignment horizontal="left" vertical="center" indent="1"/>
    </xf>
    <xf numFmtId="166" fontId="58" fillId="0" borderId="0" xfId="0" applyNumberFormat="1" applyFont="1" applyAlignment="1">
      <alignment vertical="center"/>
    </xf>
    <xf numFmtId="0" fontId="59" fillId="0" borderId="0" xfId="82" applyFont="1" applyAlignment="1">
      <alignment horizontal="left" vertical="center" wrapText="1"/>
    </xf>
    <xf numFmtId="166" fontId="58" fillId="0" borderId="0" xfId="82" applyNumberFormat="1" applyFont="1" applyAlignment="1">
      <alignment horizontal="right" vertical="center"/>
    </xf>
    <xf numFmtId="0" fontId="59" fillId="0" borderId="0" xfId="82" applyFont="1" applyAlignment="1">
      <alignment horizontal="left" vertical="center"/>
    </xf>
    <xf numFmtId="167" fontId="59" fillId="0" borderId="0" xfId="82" applyNumberFormat="1" applyFont="1" applyAlignment="1">
      <alignment horizontal="right" vertical="center"/>
    </xf>
    <xf numFmtId="0" fontId="59" fillId="0" borderId="0" xfId="82" applyFont="1" applyAlignment="1">
      <alignment horizontal="right" vertical="center"/>
    </xf>
    <xf numFmtId="168" fontId="59" fillId="0" borderId="0" xfId="0" applyNumberFormat="1" applyFont="1" applyAlignment="1">
      <alignment vertical="center"/>
    </xf>
    <xf numFmtId="168" fontId="58" fillId="0" borderId="0" xfId="0" applyNumberFormat="1" applyFont="1" applyAlignment="1">
      <alignment vertical="center"/>
    </xf>
    <xf numFmtId="0" fontId="58" fillId="0" borderId="0" xfId="82" applyFont="1" applyAlignment="1">
      <alignment horizontal="left" vertical="center" wrapText="1" indent="1"/>
    </xf>
    <xf numFmtId="0" fontId="58" fillId="0" borderId="0" xfId="82" applyFont="1" applyAlignment="1">
      <alignment horizontal="left" vertical="center" indent="1"/>
    </xf>
    <xf numFmtId="168" fontId="59" fillId="0" borderId="0" xfId="82" applyNumberFormat="1" applyFont="1" applyAlignment="1">
      <alignment horizontal="right" vertical="center"/>
    </xf>
    <xf numFmtId="2" fontId="58" fillId="0" borderId="0" xfId="82" applyNumberFormat="1" applyFont="1" applyAlignment="1">
      <alignment vertical="center"/>
    </xf>
    <xf numFmtId="2" fontId="59" fillId="0" borderId="0" xfId="82" applyNumberFormat="1" applyFont="1" applyAlignment="1">
      <alignment horizontal="right" vertical="center"/>
    </xf>
    <xf numFmtId="169" fontId="58" fillId="0" borderId="0" xfId="0" applyNumberFormat="1" applyFont="1"/>
    <xf numFmtId="169" fontId="59" fillId="0" borderId="0" xfId="0" applyNumberFormat="1" applyFont="1" applyAlignment="1">
      <alignment vertical="center"/>
    </xf>
    <xf numFmtId="169" fontId="58" fillId="0" borderId="0" xfId="0" applyNumberFormat="1" applyFont="1" applyAlignment="1">
      <alignment vertical="center"/>
    </xf>
    <xf numFmtId="169" fontId="59" fillId="0" borderId="0" xfId="82" applyNumberFormat="1" applyFont="1" applyAlignment="1">
      <alignment horizontal="right" vertical="center"/>
    </xf>
    <xf numFmtId="169" fontId="58" fillId="0" borderId="0" xfId="82" applyNumberFormat="1" applyFont="1" applyAlignment="1">
      <alignment vertical="center"/>
    </xf>
    <xf numFmtId="0" fontId="58" fillId="0" borderId="0" xfId="82" applyFont="1" applyAlignment="1">
      <alignment horizontal="right" vertical="center"/>
    </xf>
    <xf numFmtId="0" fontId="5" fillId="0" borderId="0" xfId="82" applyFont="1" applyAlignment="1">
      <alignment vertical="center"/>
    </xf>
    <xf numFmtId="167" fontId="62" fillId="3" borderId="0" xfId="82" applyNumberFormat="1" applyFont="1" applyFill="1" applyAlignment="1" applyProtection="1">
      <alignment horizontal="center" vertical="center" wrapText="1"/>
      <protection locked="0"/>
    </xf>
    <xf numFmtId="170" fontId="59" fillId="3" borderId="0" xfId="82" applyNumberFormat="1" applyFont="1" applyFill="1" applyAlignment="1">
      <alignment horizontal="right" vertical="center"/>
    </xf>
    <xf numFmtId="0" fontId="58" fillId="3" borderId="0" xfId="82" applyFont="1" applyFill="1"/>
    <xf numFmtId="0" fontId="58" fillId="0" borderId="0" xfId="82" applyFont="1" applyAlignment="1">
      <alignment horizontal="left" vertical="center" indent="2"/>
    </xf>
    <xf numFmtId="0" fontId="59" fillId="3" borderId="0" xfId="82" applyFont="1" applyFill="1" applyAlignment="1">
      <alignment horizontal="left" vertical="center"/>
    </xf>
    <xf numFmtId="0" fontId="58" fillId="3" borderId="0" xfId="82" applyFont="1" applyFill="1" applyAlignment="1">
      <alignment vertical="center"/>
    </xf>
    <xf numFmtId="165" fontId="59" fillId="3" borderId="0" xfId="82" applyNumberFormat="1" applyFont="1" applyFill="1" applyAlignment="1">
      <alignment horizontal="right" vertical="center"/>
    </xf>
    <xf numFmtId="0" fontId="59" fillId="2" borderId="23" xfId="82" applyFont="1" applyFill="1" applyBorder="1" applyAlignment="1">
      <alignment horizontal="center" vertical="center" wrapText="1"/>
    </xf>
    <xf numFmtId="14" fontId="58" fillId="0" borderId="0" xfId="82" applyNumberFormat="1" applyFont="1" applyAlignment="1">
      <alignment horizontal="left" vertical="center"/>
    </xf>
    <xf numFmtId="0" fontId="59" fillId="2" borderId="30" xfId="82" applyFont="1" applyFill="1" applyBorder="1" applyAlignment="1">
      <alignment horizontal="center" vertical="center" wrapText="1"/>
    </xf>
    <xf numFmtId="167" fontId="58" fillId="0" borderId="19" xfId="82" applyNumberFormat="1" applyFont="1" applyBorder="1" applyAlignment="1">
      <alignment vertical="center"/>
    </xf>
    <xf numFmtId="0" fontId="58" fillId="0" borderId="19" xfId="82" applyFont="1" applyBorder="1" applyAlignment="1">
      <alignment vertical="center"/>
    </xf>
    <xf numFmtId="0" fontId="66" fillId="0" borderId="0" xfId="82" applyFont="1" applyAlignment="1">
      <alignment horizontal="left" vertical="center" indent="2"/>
    </xf>
    <xf numFmtId="0" fontId="59" fillId="0" borderId="0" xfId="82" applyFont="1" applyAlignment="1">
      <alignment horizontal="left" vertical="center" indent="2"/>
    </xf>
    <xf numFmtId="0" fontId="58" fillId="0" borderId="0" xfId="82" applyFont="1" applyAlignment="1">
      <alignment horizontal="left" vertical="center" indent="3"/>
    </xf>
    <xf numFmtId="166" fontId="59" fillId="35" borderId="0" xfId="82" applyNumberFormat="1" applyFont="1" applyFill="1" applyAlignment="1">
      <alignment horizontal="right" vertical="center"/>
    </xf>
    <xf numFmtId="0" fontId="59" fillId="35" borderId="0" xfId="82" applyFont="1" applyFill="1" applyAlignment="1">
      <alignment horizontal="left" vertical="center"/>
    </xf>
    <xf numFmtId="171" fontId="59" fillId="0" borderId="0" xfId="82" applyNumberFormat="1" applyFont="1" applyAlignment="1">
      <alignment horizontal="right" vertical="center"/>
    </xf>
    <xf numFmtId="0" fontId="59" fillId="0" borderId="0" xfId="82" applyFont="1" applyAlignment="1">
      <alignment horizontal="center" vertical="center" wrapText="1"/>
    </xf>
    <xf numFmtId="0" fontId="58" fillId="0" borderId="0" xfId="82" applyFont="1" applyAlignment="1">
      <alignment wrapText="1"/>
    </xf>
    <xf numFmtId="166" fontId="59" fillId="0" borderId="0" xfId="82" applyNumberFormat="1" applyFont="1" applyAlignment="1">
      <alignment horizontal="right" vertical="center"/>
    </xf>
    <xf numFmtId="0" fontId="59" fillId="0" borderId="0" xfId="82" applyFont="1" applyAlignment="1">
      <alignment wrapText="1"/>
    </xf>
    <xf numFmtId="0" fontId="59" fillId="2" borderId="50" xfId="82" applyFont="1" applyFill="1" applyBorder="1" applyAlignment="1">
      <alignment horizontal="center" vertical="center" wrapText="1"/>
    </xf>
    <xf numFmtId="2" fontId="58" fillId="3" borderId="0" xfId="82" applyNumberFormat="1" applyFont="1" applyFill="1" applyAlignment="1">
      <alignment horizontal="right" vertical="center"/>
    </xf>
    <xf numFmtId="2" fontId="0" fillId="3" borderId="0" xfId="0" applyNumberFormat="1" applyFill="1"/>
    <xf numFmtId="172" fontId="58" fillId="3" borderId="0" xfId="82" applyNumberFormat="1" applyFont="1" applyFill="1" applyAlignment="1">
      <alignment horizontal="right" vertical="center"/>
    </xf>
    <xf numFmtId="166" fontId="58" fillId="3" borderId="0" xfId="82" applyNumberFormat="1" applyFont="1" applyFill="1" applyAlignment="1">
      <alignment horizontal="right" vertical="center"/>
    </xf>
    <xf numFmtId="167" fontId="59" fillId="35" borderId="0" xfId="82" applyNumberFormat="1" applyFont="1" applyFill="1" applyAlignment="1">
      <alignment horizontal="right" vertical="center"/>
    </xf>
    <xf numFmtId="170" fontId="58" fillId="0" borderId="0" xfId="82" applyNumberFormat="1" applyFont="1" applyAlignment="1">
      <alignment horizontal="right" vertical="center"/>
    </xf>
    <xf numFmtId="170" fontId="59" fillId="0" borderId="0" xfId="82" applyNumberFormat="1" applyFont="1" applyAlignment="1">
      <alignment horizontal="right" vertical="center"/>
    </xf>
    <xf numFmtId="4" fontId="58" fillId="0" borderId="0" xfId="82" applyNumberFormat="1" applyFont="1" applyAlignment="1">
      <alignment horizontal="right" vertical="center"/>
    </xf>
    <xf numFmtId="4" fontId="59" fillId="35" borderId="0" xfId="82" applyNumberFormat="1" applyFont="1" applyFill="1" applyAlignment="1">
      <alignment horizontal="right" vertical="center"/>
    </xf>
    <xf numFmtId="4" fontId="58" fillId="35" borderId="0" xfId="82" applyNumberFormat="1" applyFont="1" applyFill="1" applyAlignment="1">
      <alignment vertical="center"/>
    </xf>
    <xf numFmtId="172" fontId="59" fillId="35" borderId="0" xfId="82" applyNumberFormat="1" applyFont="1" applyFill="1" applyAlignment="1">
      <alignment horizontal="right" vertical="center"/>
    </xf>
    <xf numFmtId="0" fontId="59" fillId="44" borderId="0" xfId="82" applyFont="1" applyFill="1" applyAlignment="1">
      <alignment horizontal="left" vertical="center"/>
    </xf>
    <xf numFmtId="167" fontId="58" fillId="3" borderId="0" xfId="82" applyNumberFormat="1" applyFont="1" applyFill="1" applyAlignment="1">
      <alignment horizontal="right" vertical="center"/>
    </xf>
    <xf numFmtId="166" fontId="58" fillId="0" borderId="19" xfId="82" applyNumberFormat="1" applyFont="1" applyBorder="1" applyAlignment="1">
      <alignment vertical="center"/>
    </xf>
    <xf numFmtId="167" fontId="58" fillId="3" borderId="19" xfId="82" applyNumberFormat="1" applyFont="1" applyFill="1" applyBorder="1" applyAlignment="1">
      <alignment vertical="center"/>
    </xf>
    <xf numFmtId="172" fontId="59" fillId="3" borderId="0" xfId="82" applyNumberFormat="1" applyFont="1" applyFill="1" applyAlignment="1">
      <alignment horizontal="right" vertical="center"/>
    </xf>
    <xf numFmtId="172" fontId="58" fillId="0" borderId="0" xfId="82" applyNumberFormat="1" applyFont="1"/>
    <xf numFmtId="167" fontId="59" fillId="3" borderId="0" xfId="82" applyNumberFormat="1" applyFont="1" applyFill="1" applyAlignment="1">
      <alignment horizontal="right" vertical="center"/>
    </xf>
    <xf numFmtId="171" fontId="59" fillId="3" borderId="0" xfId="82" applyNumberFormat="1" applyFont="1" applyFill="1" applyAlignment="1">
      <alignment horizontal="right" vertical="center"/>
    </xf>
    <xf numFmtId="0" fontId="59" fillId="3" borderId="0" xfId="82" applyFont="1" applyFill="1" applyAlignment="1">
      <alignment horizontal="center" vertical="center" wrapText="1"/>
    </xf>
    <xf numFmtId="0" fontId="58" fillId="3" borderId="0" xfId="82" applyFont="1" applyFill="1" applyAlignment="1">
      <alignment wrapText="1"/>
    </xf>
    <xf numFmtId="2" fontId="58" fillId="0" borderId="0" xfId="82" applyNumberFormat="1" applyFont="1" applyAlignment="1">
      <alignment horizontal="right" vertical="center"/>
    </xf>
    <xf numFmtId="167" fontId="58" fillId="0" borderId="0" xfId="82" applyNumberFormat="1" applyFont="1" applyAlignment="1">
      <alignment horizontal="right" vertical="center"/>
    </xf>
    <xf numFmtId="4" fontId="59" fillId="0" borderId="0" xfId="82" applyNumberFormat="1" applyFont="1" applyAlignment="1">
      <alignment horizontal="right" vertical="center"/>
    </xf>
    <xf numFmtId="2" fontId="59" fillId="3" borderId="19" xfId="82" applyNumberFormat="1" applyFont="1" applyFill="1" applyBorder="1" applyAlignment="1">
      <alignment horizontal="right" vertical="center"/>
    </xf>
    <xf numFmtId="2" fontId="59" fillId="3" borderId="0" xfId="82" applyNumberFormat="1" applyFont="1" applyFill="1" applyAlignment="1">
      <alignment horizontal="right" vertical="center"/>
    </xf>
    <xf numFmtId="0" fontId="59" fillId="2" borderId="37" xfId="82" applyFont="1" applyFill="1" applyBorder="1" applyAlignment="1">
      <alignment horizontal="center" vertical="center" wrapText="1"/>
    </xf>
    <xf numFmtId="2" fontId="68" fillId="0" borderId="0" xfId="82" applyNumberFormat="1" applyFont="1" applyAlignment="1">
      <alignment horizontal="right" vertical="center"/>
    </xf>
    <xf numFmtId="2" fontId="68" fillId="0" borderId="19" xfId="82" applyNumberFormat="1" applyFont="1" applyBorder="1" applyAlignment="1">
      <alignment horizontal="right" vertical="center"/>
    </xf>
    <xf numFmtId="2" fontId="58" fillId="0" borderId="19" xfId="82" applyNumberFormat="1" applyFont="1" applyBorder="1" applyAlignment="1">
      <alignment vertical="center"/>
    </xf>
    <xf numFmtId="4" fontId="59" fillId="42" borderId="0" xfId="82" applyNumberFormat="1" applyFont="1" applyFill="1" applyAlignment="1">
      <alignment horizontal="right" vertical="center"/>
    </xf>
    <xf numFmtId="0" fontId="59" fillId="42" borderId="0" xfId="82" applyFont="1" applyFill="1" applyAlignment="1">
      <alignment horizontal="left" vertical="center"/>
    </xf>
    <xf numFmtId="4" fontId="58" fillId="0" borderId="0" xfId="82" applyNumberFormat="1" applyFont="1" applyAlignment="1">
      <alignment vertical="center"/>
    </xf>
    <xf numFmtId="3" fontId="59" fillId="3" borderId="0" xfId="82" applyNumberFormat="1" applyFont="1" applyFill="1" applyAlignment="1">
      <alignment horizontal="right" vertical="center"/>
    </xf>
    <xf numFmtId="3" fontId="58" fillId="0" borderId="0" xfId="82" applyNumberFormat="1" applyFont="1"/>
    <xf numFmtId="172" fontId="58" fillId="0" borderId="0" xfId="82" applyNumberFormat="1" applyFont="1" applyAlignment="1">
      <alignment vertical="center"/>
    </xf>
    <xf numFmtId="0" fontId="58" fillId="0" borderId="0" xfId="0" applyFont="1"/>
    <xf numFmtId="166" fontId="58" fillId="0" borderId="19" xfId="0" applyNumberFormat="1" applyFont="1" applyBorder="1" applyAlignment="1">
      <alignment horizontal="right"/>
    </xf>
    <xf numFmtId="166" fontId="58" fillId="0" borderId="0" xfId="0" applyNumberFormat="1" applyFont="1"/>
    <xf numFmtId="166" fontId="70" fillId="0" borderId="0" xfId="0" applyNumberFormat="1" applyFont="1" applyAlignment="1">
      <alignment horizontal="right" vertical="center" indent="1"/>
    </xf>
    <xf numFmtId="173" fontId="70" fillId="0" borderId="0" xfId="0" applyNumberFormat="1" applyFont="1" applyAlignment="1">
      <alignment horizontal="right" vertical="center" indent="1"/>
    </xf>
    <xf numFmtId="173" fontId="66" fillId="0" borderId="0" xfId="0" applyNumberFormat="1" applyFont="1" applyAlignment="1">
      <alignment horizontal="right" vertical="center"/>
    </xf>
    <xf numFmtId="174" fontId="70" fillId="2" borderId="60" xfId="0" applyNumberFormat="1" applyFont="1" applyFill="1" applyBorder="1" applyAlignment="1">
      <alignment horizontal="center" vertical="center" wrapText="1"/>
    </xf>
    <xf numFmtId="0" fontId="70" fillId="2" borderId="60" xfId="0" applyFont="1" applyFill="1" applyBorder="1" applyAlignment="1">
      <alignment horizontal="center" vertical="center" wrapText="1"/>
    </xf>
    <xf numFmtId="0" fontId="70" fillId="2" borderId="61" xfId="0" applyFont="1" applyFill="1" applyBorder="1" applyAlignment="1">
      <alignment horizontal="center" vertical="center" wrapText="1"/>
    </xf>
    <xf numFmtId="0" fontId="63" fillId="0" borderId="0" xfId="82" applyFont="1" applyAlignment="1">
      <alignment horizontal="center" vertical="center" wrapText="1"/>
    </xf>
    <xf numFmtId="174" fontId="70" fillId="2" borderId="64" xfId="0" applyNumberFormat="1" applyFont="1" applyFill="1" applyBorder="1" applyAlignment="1">
      <alignment horizontal="center" vertical="center" wrapText="1"/>
    </xf>
    <xf numFmtId="0" fontId="70" fillId="2" borderId="64" xfId="0" applyFont="1" applyFill="1" applyBorder="1" applyAlignment="1">
      <alignment horizontal="center" vertical="center" wrapText="1"/>
    </xf>
    <xf numFmtId="0" fontId="58" fillId="0" borderId="0" xfId="0" applyFont="1" applyAlignment="1">
      <alignment vertical="center"/>
    </xf>
    <xf numFmtId="173" fontId="58" fillId="0" borderId="19" xfId="0" applyNumberFormat="1" applyFont="1" applyBorder="1" applyAlignment="1">
      <alignment horizontal="right"/>
    </xf>
    <xf numFmtId="175" fontId="58" fillId="0" borderId="65" xfId="82" applyNumberFormat="1" applyFont="1" applyBorder="1" applyAlignment="1">
      <alignment horizontal="right" vertical="center"/>
    </xf>
    <xf numFmtId="175" fontId="58" fillId="0" borderId="0" xfId="82" applyNumberFormat="1" applyFont="1" applyAlignment="1">
      <alignment horizontal="right" vertical="center"/>
    </xf>
    <xf numFmtId="0" fontId="58" fillId="0" borderId="0" xfId="82" applyFont="1" applyAlignment="1">
      <alignment horizontal="center" vertical="center"/>
    </xf>
    <xf numFmtId="169" fontId="70" fillId="0" borderId="0" xfId="82" applyNumberFormat="1" applyFont="1" applyAlignment="1">
      <alignment horizontal="right" vertical="center"/>
    </xf>
    <xf numFmtId="167" fontId="70" fillId="0" borderId="0" xfId="82" applyNumberFormat="1" applyFont="1" applyAlignment="1">
      <alignment horizontal="right" vertical="center"/>
    </xf>
    <xf numFmtId="0" fontId="70" fillId="0" borderId="0" xfId="82" applyFont="1" applyAlignment="1">
      <alignment horizontal="right" vertical="center"/>
    </xf>
    <xf numFmtId="173" fontId="66" fillId="0" borderId="0" xfId="82" applyNumberFormat="1" applyFont="1" applyAlignment="1">
      <alignment horizontal="right" vertical="center"/>
    </xf>
    <xf numFmtId="0" fontId="72" fillId="0" borderId="0" xfId="82" applyFont="1" applyAlignment="1">
      <alignment horizontal="right" vertical="center"/>
    </xf>
    <xf numFmtId="0" fontId="66" fillId="0" borderId="0" xfId="82" applyFont="1" applyAlignment="1">
      <alignment horizontal="right" vertical="center"/>
    </xf>
    <xf numFmtId="0" fontId="66" fillId="3" borderId="0" xfId="82" applyFont="1" applyFill="1" applyAlignment="1">
      <alignment horizontal="right" vertical="center"/>
    </xf>
    <xf numFmtId="173" fontId="70" fillId="0" borderId="0" xfId="82" applyNumberFormat="1" applyFont="1" applyAlignment="1">
      <alignment horizontal="right" vertical="center"/>
    </xf>
    <xf numFmtId="173" fontId="58" fillId="0" borderId="0" xfId="82" applyNumberFormat="1" applyFont="1" applyAlignment="1">
      <alignment horizontal="right" vertical="center"/>
    </xf>
    <xf numFmtId="0" fontId="5" fillId="0" borderId="0" xfId="82" applyFont="1"/>
    <xf numFmtId="0" fontId="68" fillId="0" borderId="0" xfId="82" applyFont="1" applyAlignment="1">
      <alignment horizontal="right" vertical="center"/>
    </xf>
    <xf numFmtId="173" fontId="58" fillId="0" borderId="19" xfId="82" applyNumberFormat="1" applyFont="1" applyBorder="1" applyAlignment="1">
      <alignment vertical="center"/>
    </xf>
    <xf numFmtId="0" fontId="58" fillId="0" borderId="0" xfId="82" applyFont="1" applyAlignment="1">
      <alignment horizontal="left" vertical="center" indent="4"/>
    </xf>
    <xf numFmtId="0" fontId="59" fillId="2" borderId="21" xfId="82" applyFont="1" applyFill="1" applyBorder="1" applyAlignment="1">
      <alignment horizontal="center" vertical="center" wrapText="1"/>
    </xf>
    <xf numFmtId="0" fontId="59" fillId="2" borderId="20" xfId="82" applyFont="1" applyFill="1" applyBorder="1" applyAlignment="1">
      <alignment horizontal="center" vertical="center" wrapText="1"/>
    </xf>
    <xf numFmtId="0" fontId="59" fillId="2" borderId="20" xfId="95" applyFont="1" applyFill="1" applyBorder="1" applyAlignment="1">
      <alignment horizontal="center" vertical="center" wrapText="1"/>
    </xf>
    <xf numFmtId="0" fontId="59" fillId="2" borderId="22" xfId="82" applyFont="1" applyFill="1" applyBorder="1" applyAlignment="1">
      <alignment horizontal="center" vertical="center" wrapText="1"/>
    </xf>
    <xf numFmtId="173" fontId="59" fillId="0" borderId="0" xfId="82" applyNumberFormat="1" applyFont="1" applyAlignment="1">
      <alignment horizontal="right" vertical="center"/>
    </xf>
    <xf numFmtId="176" fontId="58" fillId="0" borderId="0" xfId="82" applyNumberFormat="1" applyFont="1" applyAlignment="1">
      <alignment horizontal="right" vertical="center"/>
    </xf>
    <xf numFmtId="176" fontId="59" fillId="0" borderId="0" xfId="82" applyNumberFormat="1" applyFont="1" applyAlignment="1">
      <alignment horizontal="right" vertical="center"/>
    </xf>
    <xf numFmtId="0" fontId="58" fillId="0" borderId="0" xfId="95" applyFont="1"/>
    <xf numFmtId="0" fontId="58" fillId="0" borderId="0" xfId="95" applyFont="1" applyAlignment="1">
      <alignment vertical="center"/>
    </xf>
    <xf numFmtId="0" fontId="58" fillId="0" borderId="0" xfId="96" applyFont="1" applyAlignment="1">
      <alignment vertical="center"/>
    </xf>
    <xf numFmtId="0" fontId="58" fillId="0" borderId="0" xfId="96" applyFont="1"/>
    <xf numFmtId="175" fontId="58" fillId="0" borderId="65" xfId="96" applyNumberFormat="1" applyFont="1" applyBorder="1" applyAlignment="1">
      <alignment horizontal="right" vertical="center"/>
    </xf>
    <xf numFmtId="165" fontId="59" fillId="0" borderId="19" xfId="96" applyNumberFormat="1" applyFont="1" applyBorder="1" applyAlignment="1">
      <alignment horizontal="right" vertical="center"/>
    </xf>
    <xf numFmtId="0" fontId="59" fillId="0" borderId="19" xfId="96" applyFont="1" applyBorder="1" applyAlignment="1">
      <alignment horizontal="left" vertical="center" indent="1"/>
    </xf>
    <xf numFmtId="0" fontId="59" fillId="0" borderId="0" xfId="96" applyFont="1" applyAlignment="1">
      <alignment horizontal="left" vertical="center" indent="1"/>
    </xf>
    <xf numFmtId="0" fontId="58" fillId="0" borderId="0" xfId="96" applyFont="1" applyAlignment="1">
      <alignment horizontal="left" vertical="center" indent="2"/>
    </xf>
    <xf numFmtId="0" fontId="59" fillId="0" borderId="0" xfId="96" applyFont="1" applyAlignment="1">
      <alignment horizontal="left" vertical="center"/>
    </xf>
    <xf numFmtId="0" fontId="58" fillId="0" borderId="0" xfId="96" applyFont="1" applyAlignment="1">
      <alignment horizontal="center" vertical="center" wrapText="1"/>
    </xf>
    <xf numFmtId="0" fontId="59" fillId="2" borderId="23" xfId="96" applyFont="1" applyFill="1" applyBorder="1" applyAlignment="1">
      <alignment horizontal="center" vertical="center" wrapText="1"/>
    </xf>
    <xf numFmtId="0" fontId="59" fillId="2" borderId="23" xfId="96" applyFont="1" applyFill="1" applyBorder="1" applyAlignment="1">
      <alignment horizontal="center" vertical="center"/>
    </xf>
    <xf numFmtId="14" fontId="58" fillId="0" borderId="0" xfId="96" applyNumberFormat="1" applyFont="1" applyAlignment="1">
      <alignment vertical="center"/>
    </xf>
    <xf numFmtId="0" fontId="59" fillId="2" borderId="67" xfId="82" applyFont="1" applyFill="1" applyBorder="1" applyAlignment="1">
      <alignment horizontal="center" vertical="center" wrapText="1"/>
    </xf>
    <xf numFmtId="0" fontId="59" fillId="2" borderId="68" xfId="82" applyFont="1" applyFill="1" applyBorder="1" applyAlignment="1">
      <alignment horizontal="center" vertical="center" wrapText="1"/>
    </xf>
    <xf numFmtId="0" fontId="59" fillId="2" borderId="68" xfId="95" applyFont="1" applyFill="1" applyBorder="1" applyAlignment="1">
      <alignment horizontal="center" vertical="center" wrapText="1"/>
    </xf>
    <xf numFmtId="0" fontId="59" fillId="2" borderId="69" xfId="82" applyFont="1" applyFill="1" applyBorder="1" applyAlignment="1">
      <alignment horizontal="center" vertical="center" wrapText="1"/>
    </xf>
    <xf numFmtId="0" fontId="58" fillId="0" borderId="0" xfId="82" applyFont="1" applyAlignment="1">
      <alignment horizontal="left"/>
    </xf>
    <xf numFmtId="0" fontId="58" fillId="0" borderId="0" xfId="97" applyFont="1"/>
    <xf numFmtId="0" fontId="58" fillId="0" borderId="0" xfId="97" applyFont="1" applyAlignment="1">
      <alignment vertical="center"/>
    </xf>
    <xf numFmtId="177" fontId="58" fillId="0" borderId="0" xfId="101" applyNumberFormat="1" applyFont="1" applyFill="1" applyAlignment="1">
      <alignment vertical="center"/>
    </xf>
    <xf numFmtId="177" fontId="58" fillId="0" borderId="0" xfId="1" applyNumberFormat="1" applyFont="1" applyFill="1" applyBorder="1" applyAlignment="1">
      <alignment horizontal="right"/>
    </xf>
    <xf numFmtId="177" fontId="59" fillId="0" borderId="0" xfId="1" applyNumberFormat="1" applyFont="1" applyFill="1" applyBorder="1" applyAlignment="1">
      <alignment horizontal="right"/>
    </xf>
    <xf numFmtId="167" fontId="58" fillId="0" borderId="0" xfId="82" applyNumberFormat="1" applyFont="1" applyAlignment="1">
      <alignment vertical="center"/>
    </xf>
    <xf numFmtId="177" fontId="58" fillId="0" borderId="0" xfId="1" applyNumberFormat="1" applyFont="1" applyFill="1" applyAlignment="1">
      <alignment vertical="center"/>
    </xf>
    <xf numFmtId="177" fontId="58" fillId="0" borderId="0" xfId="101" applyNumberFormat="1" applyFont="1" applyFill="1"/>
    <xf numFmtId="167" fontId="58" fillId="0" borderId="0" xfId="82" applyNumberFormat="1" applyFont="1"/>
    <xf numFmtId="0" fontId="59" fillId="2" borderId="22" xfId="82" applyFont="1" applyFill="1" applyBorder="1" applyAlignment="1">
      <alignment vertical="center" wrapText="1"/>
    </xf>
    <xf numFmtId="0" fontId="59" fillId="2" borderId="24" xfId="82" applyFont="1" applyFill="1" applyBorder="1" applyAlignment="1">
      <alignment horizontal="right" vertical="center" wrapText="1"/>
    </xf>
    <xf numFmtId="167" fontId="66" fillId="0" borderId="0" xfId="82" applyNumberFormat="1" applyFont="1" applyAlignment="1">
      <alignment horizontal="right" vertical="center"/>
    </xf>
    <xf numFmtId="168" fontId="58" fillId="0" borderId="0" xfId="0" applyNumberFormat="1" applyFont="1" applyAlignment="1">
      <alignment horizontal="right" vertical="center"/>
    </xf>
    <xf numFmtId="169" fontId="59" fillId="0" borderId="0" xfId="82" applyNumberFormat="1" applyFont="1" applyAlignment="1">
      <alignment vertical="center"/>
    </xf>
    <xf numFmtId="168" fontId="59" fillId="0" borderId="0" xfId="82" applyNumberFormat="1" applyFont="1" applyAlignment="1">
      <alignment vertical="center"/>
    </xf>
    <xf numFmtId="167" fontId="58" fillId="3" borderId="0" xfId="82" applyNumberFormat="1" applyFont="1" applyFill="1" applyAlignment="1">
      <alignment vertical="center"/>
    </xf>
    <xf numFmtId="3" fontId="58" fillId="3" borderId="0" xfId="82" applyNumberFormat="1" applyFont="1" applyFill="1" applyAlignment="1">
      <alignment vertical="center"/>
    </xf>
    <xf numFmtId="172" fontId="58" fillId="3" borderId="0" xfId="82" applyNumberFormat="1" applyFont="1" applyFill="1" applyAlignment="1">
      <alignment vertical="center"/>
    </xf>
    <xf numFmtId="171" fontId="74" fillId="3" borderId="0" xfId="82" applyNumberFormat="1" applyFont="1" applyFill="1" applyAlignment="1">
      <alignment horizontal="right" vertical="center"/>
    </xf>
    <xf numFmtId="3" fontId="70" fillId="0" borderId="0" xfId="0" applyNumberFormat="1" applyFont="1" applyAlignment="1">
      <alignment horizontal="right" vertical="center" indent="1"/>
    </xf>
    <xf numFmtId="3" fontId="66" fillId="0" borderId="0" xfId="0" applyNumberFormat="1" applyFont="1" applyAlignment="1">
      <alignment horizontal="right" vertical="center" indent="1"/>
    </xf>
    <xf numFmtId="3" fontId="69" fillId="0" borderId="0" xfId="0" applyNumberFormat="1" applyFont="1" applyAlignment="1">
      <alignment horizontal="right" vertical="center" indent="1"/>
    </xf>
    <xf numFmtId="3" fontId="70" fillId="0" borderId="0" xfId="0" quotePrefix="1" applyNumberFormat="1" applyFont="1" applyAlignment="1">
      <alignment horizontal="right" vertical="center" indent="1"/>
    </xf>
    <xf numFmtId="3" fontId="58" fillId="0" borderId="19" xfId="0" applyNumberFormat="1" applyFont="1" applyBorder="1" applyAlignment="1">
      <alignment horizontal="right"/>
    </xf>
    <xf numFmtId="0" fontId="45" fillId="0" borderId="0" xfId="82"/>
    <xf numFmtId="2" fontId="58" fillId="0" borderId="0" xfId="82" quotePrefix="1" applyNumberFormat="1" applyFont="1" applyAlignment="1">
      <alignment horizontal="right" vertical="center"/>
    </xf>
    <xf numFmtId="2" fontId="59" fillId="0" borderId="0" xfId="82" quotePrefix="1" applyNumberFormat="1" applyFont="1" applyAlignment="1">
      <alignment horizontal="right" vertical="center"/>
    </xf>
    <xf numFmtId="167" fontId="58" fillId="0" borderId="0" xfId="82" applyNumberFormat="1" applyFont="1" applyAlignment="1">
      <alignment wrapText="1"/>
    </xf>
    <xf numFmtId="167" fontId="59" fillId="0" borderId="0" xfId="82" applyNumberFormat="1" applyFont="1" applyAlignment="1">
      <alignment horizontal="center" vertical="center" wrapText="1"/>
    </xf>
    <xf numFmtId="167" fontId="0" fillId="0" borderId="0" xfId="0" applyNumberFormat="1"/>
    <xf numFmtId="167" fontId="58" fillId="35" borderId="0" xfId="82" applyNumberFormat="1" applyFont="1" applyFill="1" applyAlignment="1">
      <alignment vertical="center"/>
    </xf>
    <xf numFmtId="3" fontId="59" fillId="0" borderId="0" xfId="0" applyNumberFormat="1" applyFont="1"/>
    <xf numFmtId="3" fontId="58" fillId="0" borderId="0" xfId="0" applyNumberFormat="1" applyFont="1"/>
    <xf numFmtId="167" fontId="59" fillId="0" borderId="0" xfId="0" applyNumberFormat="1" applyFont="1"/>
    <xf numFmtId="172" fontId="59" fillId="0" borderId="19" xfId="82" applyNumberFormat="1" applyFont="1" applyBorder="1" applyAlignment="1">
      <alignment horizontal="right" vertical="center"/>
    </xf>
    <xf numFmtId="167" fontId="59" fillId="0" borderId="19" xfId="82" applyNumberFormat="1" applyFont="1" applyBorder="1" applyAlignment="1">
      <alignment horizontal="right" vertical="center"/>
    </xf>
    <xf numFmtId="3" fontId="59" fillId="0" borderId="19" xfId="82" applyNumberFormat="1" applyFont="1" applyBorder="1" applyAlignment="1">
      <alignment horizontal="right" vertical="center"/>
    </xf>
    <xf numFmtId="167" fontId="59" fillId="0" borderId="0" xfId="0" applyNumberFormat="1" applyFont="1" applyAlignment="1">
      <alignment horizontal="right"/>
    </xf>
    <xf numFmtId="167" fontId="58" fillId="0" borderId="0" xfId="0" applyNumberFormat="1" applyFont="1" applyAlignment="1">
      <alignment horizontal="right"/>
    </xf>
    <xf numFmtId="0" fontId="59" fillId="2" borderId="32" xfId="82" applyFont="1" applyFill="1" applyBorder="1" applyAlignment="1">
      <alignment horizontal="center" vertical="center" wrapText="1"/>
    </xf>
    <xf numFmtId="165" fontId="59" fillId="2" borderId="20" xfId="82" applyNumberFormat="1" applyFont="1" applyFill="1" applyBorder="1" applyAlignment="1">
      <alignment horizontal="center" vertical="center" wrapText="1"/>
    </xf>
    <xf numFmtId="0" fontId="59" fillId="2" borderId="22" xfId="82" applyFont="1" applyFill="1" applyBorder="1" applyAlignment="1">
      <alignment horizontal="right" vertical="center" wrapText="1"/>
    </xf>
    <xf numFmtId="0" fontId="58" fillId="0" borderId="0" xfId="82" applyFont="1" applyAlignment="1">
      <alignment horizontal="center" vertical="center" wrapText="1"/>
    </xf>
    <xf numFmtId="172" fontId="59" fillId="0" borderId="0" xfId="82" applyNumberFormat="1" applyFont="1" applyAlignment="1">
      <alignment horizontal="left" vertical="center"/>
    </xf>
    <xf numFmtId="178" fontId="59" fillId="0" borderId="0" xfId="82" applyNumberFormat="1" applyFont="1" applyAlignment="1">
      <alignment horizontal="right" vertical="center"/>
    </xf>
    <xf numFmtId="172" fontId="58" fillId="0" borderId="0" xfId="82" applyNumberFormat="1" applyFont="1" applyAlignment="1">
      <alignment horizontal="left" vertical="center"/>
    </xf>
    <xf numFmtId="178" fontId="58" fillId="0" borderId="0" xfId="82" applyNumberFormat="1" applyFont="1" applyAlignment="1">
      <alignment horizontal="right" vertical="center"/>
    </xf>
    <xf numFmtId="0" fontId="59" fillId="0" borderId="19" xfId="82" applyFont="1" applyBorder="1" applyAlignment="1">
      <alignment horizontal="left" vertical="center"/>
    </xf>
    <xf numFmtId="178" fontId="59" fillId="0" borderId="19" xfId="82" applyNumberFormat="1" applyFont="1" applyBorder="1" applyAlignment="1">
      <alignment horizontal="right" vertical="center"/>
    </xf>
    <xf numFmtId="0" fontId="2" fillId="0" borderId="0" xfId="126"/>
    <xf numFmtId="166" fontId="58" fillId="0" borderId="0" xfId="82" applyNumberFormat="1" applyFont="1" applyAlignment="1">
      <alignment vertical="center"/>
    </xf>
    <xf numFmtId="49" fontId="58" fillId="0" borderId="0" xfId="82" applyNumberFormat="1" applyFont="1" applyAlignment="1">
      <alignment horizontal="left" vertical="center"/>
    </xf>
    <xf numFmtId="180" fontId="59" fillId="0" borderId="0" xfId="82" applyNumberFormat="1" applyFont="1" applyAlignment="1">
      <alignment horizontal="right" vertical="center"/>
    </xf>
    <xf numFmtId="180" fontId="58" fillId="0" borderId="0" xfId="82" applyNumberFormat="1" applyFont="1" applyAlignment="1">
      <alignment horizontal="right" vertical="center"/>
    </xf>
    <xf numFmtId="180" fontId="58" fillId="0" borderId="0" xfId="82" quotePrefix="1" applyNumberFormat="1" applyFont="1" applyAlignment="1">
      <alignment horizontal="right" vertical="center"/>
    </xf>
    <xf numFmtId="180" fontId="58" fillId="0" borderId="0" xfId="82" applyNumberFormat="1" applyFont="1" applyAlignment="1">
      <alignment vertical="center"/>
    </xf>
    <xf numFmtId="181" fontId="59" fillId="0" borderId="0" xfId="82" applyNumberFormat="1" applyFont="1" applyAlignment="1">
      <alignment horizontal="right" vertical="center"/>
    </xf>
    <xf numFmtId="181" fontId="58" fillId="0" borderId="0" xfId="82" applyNumberFormat="1" applyFont="1" applyAlignment="1">
      <alignment horizontal="right" vertical="center"/>
    </xf>
    <xf numFmtId="179" fontId="59" fillId="0" borderId="0" xfId="82" applyNumberFormat="1" applyFont="1" applyAlignment="1">
      <alignment horizontal="right" vertical="center"/>
    </xf>
    <xf numFmtId="2" fontId="58" fillId="0" borderId="0" xfId="82" applyNumberFormat="1" applyFont="1"/>
    <xf numFmtId="179" fontId="70" fillId="0" borderId="0" xfId="82" applyNumberFormat="1" applyFont="1" applyAlignment="1">
      <alignment horizontal="right" vertical="center"/>
    </xf>
    <xf numFmtId="0" fontId="58" fillId="0" borderId="19" xfId="82" applyFont="1" applyBorder="1"/>
    <xf numFmtId="165" fontId="5" fillId="0" borderId="0" xfId="82" applyNumberFormat="1" applyFont="1" applyAlignment="1">
      <alignment horizontal="center" vertical="center" wrapText="1"/>
    </xf>
    <xf numFmtId="0" fontId="59" fillId="0" borderId="0" xfId="82" applyFont="1"/>
    <xf numFmtId="178" fontId="59" fillId="0" borderId="19" xfId="82" applyNumberFormat="1" applyFont="1" applyBorder="1" applyAlignment="1">
      <alignment horizontal="center" vertical="center"/>
    </xf>
    <xf numFmtId="182" fontId="59" fillId="0" borderId="0" xfId="82" applyNumberFormat="1" applyFont="1" applyAlignment="1">
      <alignment horizontal="center" vertical="center" wrapText="1"/>
    </xf>
    <xf numFmtId="0" fontId="0" fillId="0" borderId="0" xfId="0" applyAlignment="1">
      <alignment vertical="center"/>
    </xf>
    <xf numFmtId="172" fontId="58" fillId="35" borderId="0" xfId="82" applyNumberFormat="1" applyFont="1" applyFill="1" applyAlignment="1">
      <alignment vertical="center"/>
    </xf>
    <xf numFmtId="167" fontId="59" fillId="35" borderId="0" xfId="82" applyNumberFormat="1" applyFont="1" applyFill="1" applyAlignment="1">
      <alignment vertical="center"/>
    </xf>
    <xf numFmtId="172" fontId="58" fillId="0" borderId="0" xfId="82" applyNumberFormat="1" applyFont="1" applyAlignment="1">
      <alignment horizontal="right" vertical="center"/>
    </xf>
    <xf numFmtId="172" fontId="59" fillId="0" borderId="0" xfId="0" applyNumberFormat="1" applyFont="1" applyAlignment="1">
      <alignment horizontal="right"/>
    </xf>
    <xf numFmtId="172" fontId="58" fillId="0" borderId="0" xfId="0" applyNumberFormat="1" applyFont="1" applyAlignment="1">
      <alignment horizontal="right"/>
    </xf>
    <xf numFmtId="183" fontId="58" fillId="0" borderId="0" xfId="82" applyNumberFormat="1" applyFont="1" applyAlignment="1">
      <alignment vertical="center"/>
    </xf>
    <xf numFmtId="2" fontId="59" fillId="0" borderId="0" xfId="0" applyNumberFormat="1" applyFont="1" applyAlignment="1">
      <alignment horizontal="right"/>
    </xf>
    <xf numFmtId="2" fontId="58" fillId="0" borderId="0" xfId="0" applyNumberFormat="1" applyFont="1" applyAlignment="1">
      <alignment horizontal="right"/>
    </xf>
    <xf numFmtId="2" fontId="59" fillId="3" borderId="0" xfId="0" applyNumberFormat="1" applyFont="1" applyFill="1" applyAlignment="1">
      <alignment horizontal="right"/>
    </xf>
    <xf numFmtId="167" fontId="59" fillId="3" borderId="0" xfId="82" applyNumberFormat="1" applyFont="1" applyFill="1" applyAlignment="1">
      <alignment horizontal="left" vertical="center"/>
    </xf>
    <xf numFmtId="167" fontId="58" fillId="0" borderId="0" xfId="82" applyNumberFormat="1" applyFont="1" applyAlignment="1">
      <alignment horizontal="left" vertical="center" indent="2"/>
    </xf>
    <xf numFmtId="0" fontId="59" fillId="3" borderId="0" xfId="82" applyFont="1" applyFill="1" applyAlignment="1">
      <alignment horizontal="right" vertical="center"/>
    </xf>
    <xf numFmtId="3" fontId="59" fillId="0" borderId="0" xfId="0" applyNumberFormat="1" applyFont="1" applyAlignment="1">
      <alignment horizontal="right"/>
    </xf>
    <xf numFmtId="0" fontId="58" fillId="0" borderId="0" xfId="82" applyFont="1" applyAlignment="1">
      <alignment horizontal="right"/>
    </xf>
    <xf numFmtId="167" fontId="59" fillId="3" borderId="0" xfId="0" applyNumberFormat="1" applyFont="1" applyFill="1" applyAlignment="1">
      <alignment horizontal="right"/>
    </xf>
    <xf numFmtId="3" fontId="58" fillId="3" borderId="0" xfId="82" applyNumberFormat="1" applyFont="1" applyFill="1" applyAlignment="1">
      <alignment horizontal="right" vertical="center"/>
    </xf>
    <xf numFmtId="3" fontId="58" fillId="0" borderId="0" xfId="0" applyNumberFormat="1" applyFont="1" applyAlignment="1">
      <alignment horizontal="right"/>
    </xf>
    <xf numFmtId="3" fontId="59" fillId="3" borderId="0" xfId="0" applyNumberFormat="1" applyFont="1" applyFill="1" applyAlignment="1">
      <alignment horizontal="right"/>
    </xf>
    <xf numFmtId="172" fontId="59" fillId="3" borderId="0" xfId="0" applyNumberFormat="1" applyFont="1" applyFill="1" applyAlignment="1">
      <alignment horizontal="right"/>
    </xf>
    <xf numFmtId="0" fontId="75" fillId="0" borderId="0" xfId="96" applyFont="1" applyAlignment="1">
      <alignment vertical="center"/>
    </xf>
    <xf numFmtId="173" fontId="70" fillId="0" borderId="0" xfId="96" applyNumberFormat="1" applyFont="1" applyAlignment="1">
      <alignment horizontal="right" vertical="center"/>
    </xf>
    <xf numFmtId="173" fontId="59" fillId="0" borderId="0" xfId="96" applyNumberFormat="1" applyFont="1" applyAlignment="1">
      <alignment horizontal="right" vertical="center"/>
    </xf>
    <xf numFmtId="173" fontId="66" fillId="0" borderId="0" xfId="96" applyNumberFormat="1" applyFont="1" applyAlignment="1">
      <alignment horizontal="right" vertical="center"/>
    </xf>
    <xf numFmtId="173" fontId="72" fillId="0" borderId="0" xfId="96" applyNumberFormat="1" applyFont="1" applyAlignment="1">
      <alignment horizontal="right" vertical="center"/>
    </xf>
    <xf numFmtId="173" fontId="70" fillId="0" borderId="0" xfId="96" quotePrefix="1" applyNumberFormat="1" applyFont="1" applyAlignment="1">
      <alignment horizontal="right" vertical="center"/>
    </xf>
    <xf numFmtId="0" fontId="77" fillId="0" borderId="0" xfId="127" applyFont="1" applyAlignment="1">
      <alignment wrapText="1"/>
    </xf>
    <xf numFmtId="0" fontId="63" fillId="0" borderId="0" xfId="82" applyFont="1" applyAlignment="1">
      <alignment vertical="center" wrapText="1"/>
    </xf>
    <xf numFmtId="0" fontId="80" fillId="0" borderId="0" xfId="128" applyFont="1" applyFill="1" applyBorder="1" applyAlignment="1" applyProtection="1">
      <alignment horizontal="center" vertical="center" wrapText="1"/>
    </xf>
    <xf numFmtId="0" fontId="81" fillId="0" borderId="0" xfId="127" applyFont="1" applyAlignment="1">
      <alignment vertical="center" wrapText="1"/>
    </xf>
    <xf numFmtId="0" fontId="82" fillId="0" borderId="0" xfId="128" applyFont="1" applyFill="1" applyBorder="1" applyAlignment="1" applyProtection="1">
      <alignment horizontal="center" vertical="center" wrapText="1"/>
    </xf>
    <xf numFmtId="167" fontId="83" fillId="3" borderId="0" xfId="128" applyNumberFormat="1" applyFont="1" applyFill="1" applyAlignment="1" applyProtection="1">
      <alignment horizontal="center" vertical="center" wrapText="1"/>
      <protection locked="0"/>
    </xf>
    <xf numFmtId="0" fontId="84" fillId="45" borderId="60" xfId="127" applyFont="1" applyFill="1" applyBorder="1" applyAlignment="1">
      <alignment horizontal="center" vertical="center" wrapText="1"/>
    </xf>
    <xf numFmtId="0" fontId="85" fillId="0" borderId="0" xfId="127" applyFont="1" applyAlignment="1">
      <alignment vertical="center" wrapText="1"/>
    </xf>
    <xf numFmtId="0" fontId="86" fillId="0" borderId="0" xfId="127" applyFont="1" applyAlignment="1">
      <alignment vertical="center" wrapText="1"/>
    </xf>
    <xf numFmtId="0" fontId="87" fillId="0" borderId="0" xfId="127" applyFont="1" applyAlignment="1">
      <alignment vertical="center" wrapText="1"/>
    </xf>
    <xf numFmtId="0" fontId="84" fillId="45" borderId="63" xfId="127" applyFont="1" applyFill="1" applyBorder="1" applyAlignment="1">
      <alignment horizontal="center" vertical="center" wrapText="1"/>
    </xf>
    <xf numFmtId="0" fontId="85" fillId="0" borderId="0" xfId="127" applyFont="1" applyAlignment="1">
      <alignment wrapText="1"/>
    </xf>
    <xf numFmtId="0" fontId="86" fillId="0" borderId="0" xfId="127" applyFont="1" applyAlignment="1">
      <alignment wrapText="1"/>
    </xf>
    <xf numFmtId="0" fontId="87" fillId="0" borderId="0" xfId="127" applyFont="1" applyAlignment="1">
      <alignment wrapText="1"/>
    </xf>
    <xf numFmtId="0" fontId="70" fillId="45" borderId="60" xfId="127" applyFont="1" applyFill="1" applyBorder="1" applyAlignment="1">
      <alignment horizontal="center" vertical="center" wrapText="1"/>
    </xf>
    <xf numFmtId="0" fontId="70" fillId="45" borderId="73" xfId="127" applyFont="1" applyFill="1" applyBorder="1" applyAlignment="1">
      <alignment horizontal="center" vertical="center" wrapText="1"/>
    </xf>
    <xf numFmtId="0" fontId="89" fillId="0" borderId="0" xfId="127" applyFont="1" applyAlignment="1">
      <alignment wrapText="1"/>
    </xf>
    <xf numFmtId="0" fontId="66" fillId="46" borderId="0" xfId="127" applyFont="1" applyFill="1" applyAlignment="1">
      <alignment horizontal="left" vertical="center" wrapText="1" indent="1"/>
    </xf>
    <xf numFmtId="184" fontId="66" fillId="46" borderId="0" xfId="127" applyNumberFormat="1" applyFont="1" applyFill="1" applyAlignment="1">
      <alignment horizontal="right" vertical="center" wrapText="1"/>
    </xf>
    <xf numFmtId="167" fontId="66" fillId="46" borderId="0" xfId="127" applyNumberFormat="1" applyFont="1" applyFill="1" applyAlignment="1">
      <alignment horizontal="right" vertical="center" wrapText="1"/>
    </xf>
    <xf numFmtId="0" fontId="66" fillId="0" borderId="0" xfId="127" applyFont="1" applyAlignment="1">
      <alignment wrapText="1"/>
    </xf>
    <xf numFmtId="0" fontId="66" fillId="47" borderId="0" xfId="127" applyFont="1" applyFill="1" applyAlignment="1">
      <alignment horizontal="left" wrapText="1" indent="2"/>
    </xf>
    <xf numFmtId="184" fontId="66" fillId="47" borderId="0" xfId="127" applyNumberFormat="1" applyFont="1" applyFill="1" applyAlignment="1">
      <alignment horizontal="right" wrapText="1"/>
    </xf>
    <xf numFmtId="0" fontId="66" fillId="0" borderId="0" xfId="127" applyFont="1" applyAlignment="1">
      <alignment horizontal="left" wrapText="1" indent="3"/>
    </xf>
    <xf numFmtId="184" fontId="66" fillId="0" borderId="0" xfId="127" applyNumberFormat="1" applyFont="1" applyAlignment="1">
      <alignment wrapText="1"/>
    </xf>
    <xf numFmtId="167" fontId="66" fillId="0" borderId="0" xfId="127" applyNumberFormat="1" applyFont="1" applyAlignment="1">
      <alignment wrapText="1"/>
    </xf>
    <xf numFmtId="0" fontId="66" fillId="47" borderId="0" xfId="127" applyFont="1" applyFill="1" applyAlignment="1">
      <alignment horizontal="left" wrapText="1" indent="4"/>
    </xf>
    <xf numFmtId="184" fontId="66" fillId="47" borderId="0" xfId="127" applyNumberFormat="1" applyFont="1" applyFill="1" applyAlignment="1">
      <alignment vertical="center" wrapText="1"/>
    </xf>
    <xf numFmtId="167" fontId="66" fillId="47" borderId="0" xfId="127" applyNumberFormat="1" applyFont="1" applyFill="1" applyAlignment="1">
      <alignment vertical="center" wrapText="1"/>
    </xf>
    <xf numFmtId="0" fontId="90" fillId="0" borderId="75" xfId="127" applyFont="1" applyBorder="1" applyAlignment="1">
      <alignment wrapText="1"/>
    </xf>
    <xf numFmtId="0" fontId="90" fillId="0" borderId="76" xfId="127" applyFont="1" applyBorder="1" applyAlignment="1">
      <alignment wrapText="1"/>
    </xf>
    <xf numFmtId="0" fontId="92" fillId="0" borderId="0" xfId="127" applyFont="1" applyAlignment="1">
      <alignment wrapText="1"/>
    </xf>
    <xf numFmtId="184" fontId="77" fillId="0" borderId="0" xfId="127" applyNumberFormat="1" applyFont="1" applyAlignment="1">
      <alignment wrapText="1"/>
    </xf>
    <xf numFmtId="0" fontId="78" fillId="0" borderId="0" xfId="127" applyFont="1" applyAlignment="1">
      <alignment vertical="center" wrapText="1"/>
    </xf>
    <xf numFmtId="0" fontId="77" fillId="48" borderId="0" xfId="127" applyFont="1" applyFill="1" applyAlignment="1">
      <alignment horizontal="center" vertical="center" wrapText="1"/>
    </xf>
    <xf numFmtId="0" fontId="77" fillId="48" borderId="0" xfId="127" applyFont="1" applyFill="1" applyAlignment="1">
      <alignment horizontal="left" vertical="center" wrapText="1"/>
    </xf>
    <xf numFmtId="0" fontId="58" fillId="0" borderId="0" xfId="127" applyFont="1" applyAlignment="1">
      <alignment horizontal="center" vertical="center" wrapText="1"/>
    </xf>
    <xf numFmtId="167" fontId="58" fillId="0" borderId="0" xfId="127" applyNumberFormat="1" applyFont="1" applyAlignment="1">
      <alignment vertical="center" wrapText="1"/>
    </xf>
    <xf numFmtId="0" fontId="77" fillId="48" borderId="82" xfId="127" applyFont="1" applyFill="1" applyBorder="1" applyAlignment="1">
      <alignment horizontal="left" vertical="center" wrapText="1"/>
    </xf>
    <xf numFmtId="0" fontId="58" fillId="48" borderId="0" xfId="127" applyFont="1" applyFill="1" applyAlignment="1">
      <alignment horizontal="center" vertical="center" wrapText="1"/>
    </xf>
    <xf numFmtId="167" fontId="58" fillId="48" borderId="0" xfId="127" applyNumberFormat="1" applyFont="1" applyFill="1" applyAlignment="1">
      <alignment vertical="center" wrapText="1"/>
    </xf>
    <xf numFmtId="0" fontId="77" fillId="0" borderId="0" xfId="127" applyFont="1" applyAlignment="1">
      <alignment horizontal="left" vertical="center" wrapText="1"/>
    </xf>
    <xf numFmtId="0" fontId="77" fillId="3" borderId="0" xfId="127" applyFont="1" applyFill="1" applyAlignment="1">
      <alignment horizontal="center" vertical="center" wrapText="1"/>
    </xf>
    <xf numFmtId="0" fontId="77" fillId="3" borderId="0" xfId="127" applyFont="1" applyFill="1" applyAlignment="1">
      <alignment horizontal="left" vertical="center" wrapText="1"/>
    </xf>
    <xf numFmtId="0" fontId="58" fillId="48" borderId="83" xfId="127" applyFont="1" applyFill="1" applyBorder="1" applyAlignment="1">
      <alignment horizontal="center" vertical="center" wrapText="1"/>
    </xf>
    <xf numFmtId="167" fontId="58" fillId="48" borderId="83" xfId="127" applyNumberFormat="1" applyFont="1" applyFill="1" applyBorder="1" applyAlignment="1">
      <alignment vertical="center" wrapText="1"/>
    </xf>
    <xf numFmtId="0" fontId="77" fillId="0" borderId="78" xfId="127" applyFont="1" applyBorder="1" applyAlignment="1">
      <alignment horizontal="left" vertical="center" wrapText="1"/>
    </xf>
    <xf numFmtId="0" fontId="66" fillId="0" borderId="0" xfId="129" applyFont="1" applyAlignment="1">
      <alignment vertical="center"/>
    </xf>
    <xf numFmtId="0" fontId="93" fillId="0" borderId="0" xfId="129" applyFont="1" applyAlignment="1">
      <alignment vertical="center"/>
    </xf>
    <xf numFmtId="0" fontId="66" fillId="0" borderId="0" xfId="127" applyFont="1" applyAlignment="1">
      <alignment vertical="center"/>
    </xf>
    <xf numFmtId="0" fontId="93" fillId="0" borderId="0" xfId="127" applyFont="1" applyAlignment="1">
      <alignment vertical="center"/>
    </xf>
    <xf numFmtId="3" fontId="58" fillId="0" borderId="0" xfId="127" applyNumberFormat="1" applyFont="1" applyAlignment="1">
      <alignment vertical="center" wrapText="1"/>
    </xf>
    <xf numFmtId="3" fontId="58" fillId="48" borderId="0" xfId="127" applyNumberFormat="1" applyFont="1" applyFill="1" applyAlignment="1">
      <alignment vertical="center" wrapText="1"/>
    </xf>
    <xf numFmtId="3" fontId="58" fillId="48" borderId="83" xfId="127" applyNumberFormat="1" applyFont="1" applyFill="1" applyBorder="1" applyAlignment="1">
      <alignment vertical="center" wrapText="1"/>
    </xf>
    <xf numFmtId="172" fontId="58" fillId="0" borderId="0" xfId="127" applyNumberFormat="1" applyFont="1" applyAlignment="1">
      <alignment vertical="center" wrapText="1"/>
    </xf>
    <xf numFmtId="172" fontId="58" fillId="48" borderId="0" xfId="127" applyNumberFormat="1" applyFont="1" applyFill="1" applyAlignment="1">
      <alignment vertical="center" wrapText="1"/>
    </xf>
    <xf numFmtId="172" fontId="58" fillId="48" borderId="83" xfId="127" applyNumberFormat="1" applyFont="1" applyFill="1" applyBorder="1" applyAlignment="1">
      <alignment vertical="center" wrapText="1"/>
    </xf>
    <xf numFmtId="0" fontId="84" fillId="48" borderId="85" xfId="127" applyFont="1" applyFill="1" applyBorder="1" applyAlignment="1">
      <alignment horizontal="center" vertical="center" wrapText="1"/>
    </xf>
    <xf numFmtId="0" fontId="70" fillId="48" borderId="62" xfId="127" applyFont="1" applyFill="1" applyBorder="1" applyAlignment="1">
      <alignment horizontal="center" vertical="center" wrapText="1"/>
    </xf>
    <xf numFmtId="4" fontId="58" fillId="0" borderId="0" xfId="127" applyNumberFormat="1" applyFont="1" applyAlignment="1">
      <alignment vertical="center" wrapText="1"/>
    </xf>
    <xf numFmtId="4" fontId="58" fillId="48" borderId="0" xfId="127" applyNumberFormat="1" applyFont="1" applyFill="1" applyAlignment="1">
      <alignment vertical="center" wrapText="1"/>
    </xf>
    <xf numFmtId="4" fontId="58" fillId="48" borderId="83" xfId="127" applyNumberFormat="1" applyFont="1" applyFill="1" applyBorder="1" applyAlignment="1">
      <alignment vertical="center" wrapText="1"/>
    </xf>
    <xf numFmtId="0" fontId="11" fillId="3" borderId="0" xfId="0" applyFont="1" applyFill="1" applyAlignment="1">
      <alignment vertical="center"/>
    </xf>
    <xf numFmtId="0" fontId="12" fillId="3" borderId="0" xfId="2" applyFont="1" applyFill="1" applyAlignment="1" applyProtection="1">
      <alignment horizontal="left" vertical="center" indent="1"/>
    </xf>
    <xf numFmtId="0" fontId="84" fillId="45" borderId="73" xfId="127" applyFont="1" applyFill="1" applyBorder="1" applyAlignment="1">
      <alignment horizontal="center" vertical="center" wrapText="1"/>
    </xf>
    <xf numFmtId="0" fontId="84" fillId="45" borderId="74" xfId="127" applyFont="1" applyFill="1" applyBorder="1" applyAlignment="1">
      <alignment horizontal="center" vertical="center" wrapText="1"/>
    </xf>
    <xf numFmtId="0" fontId="76" fillId="43" borderId="0" xfId="82" applyFont="1" applyFill="1" applyAlignment="1">
      <alignment horizontal="center" vertical="center" wrapText="1"/>
    </xf>
    <xf numFmtId="0" fontId="63" fillId="0" borderId="0" xfId="82" applyFont="1" applyAlignment="1">
      <alignment horizontal="center" vertical="center" wrapText="1"/>
    </xf>
    <xf numFmtId="0" fontId="78" fillId="0" borderId="0" xfId="127" applyFont="1" applyAlignment="1">
      <alignment horizontal="left" vertical="center" wrapText="1"/>
    </xf>
    <xf numFmtId="0" fontId="84" fillId="45" borderId="60" xfId="127" applyFont="1" applyFill="1" applyBorder="1" applyAlignment="1">
      <alignment horizontal="center" vertical="center" wrapText="1"/>
    </xf>
    <xf numFmtId="0" fontId="84" fillId="45" borderId="63" xfId="127" applyFont="1" applyFill="1" applyBorder="1" applyAlignment="1">
      <alignment horizontal="center" vertical="center" wrapText="1"/>
    </xf>
    <xf numFmtId="0" fontId="84" fillId="45" borderId="62" xfId="127" applyFont="1" applyFill="1" applyBorder="1" applyAlignment="1">
      <alignment horizontal="center" vertical="center" wrapText="1"/>
    </xf>
    <xf numFmtId="0" fontId="70" fillId="45" borderId="73" xfId="127" applyFont="1" applyFill="1" applyBorder="1" applyAlignment="1">
      <alignment horizontal="center" vertical="center" wrapText="1"/>
    </xf>
    <xf numFmtId="0" fontId="70" fillId="45" borderId="74" xfId="127" applyFont="1" applyFill="1" applyBorder="1" applyAlignment="1">
      <alignment horizontal="center" vertical="center" wrapText="1"/>
    </xf>
    <xf numFmtId="0" fontId="91" fillId="0" borderId="0" xfId="127" applyFont="1" applyAlignment="1">
      <alignment horizontal="left" vertical="center"/>
    </xf>
    <xf numFmtId="0" fontId="84" fillId="45" borderId="77" xfId="127" applyFont="1" applyFill="1" applyBorder="1" applyAlignment="1">
      <alignment horizontal="center" vertical="center" wrapText="1"/>
    </xf>
    <xf numFmtId="0" fontId="84" fillId="45" borderId="53" xfId="127" applyFont="1" applyFill="1" applyBorder="1" applyAlignment="1">
      <alignment horizontal="center" vertical="center" wrapText="1"/>
    </xf>
    <xf numFmtId="0" fontId="84" fillId="45" borderId="41" xfId="127" applyFont="1" applyFill="1" applyBorder="1" applyAlignment="1">
      <alignment horizontal="center" vertical="center" wrapText="1"/>
    </xf>
    <xf numFmtId="0" fontId="84" fillId="45" borderId="78" xfId="127" applyFont="1" applyFill="1" applyBorder="1" applyAlignment="1">
      <alignment horizontal="center" vertical="center" wrapText="1"/>
    </xf>
    <xf numFmtId="0" fontId="84" fillId="45" borderId="0" xfId="127" applyFont="1" applyFill="1" applyAlignment="1">
      <alignment horizontal="center" vertical="center" wrapText="1"/>
    </xf>
    <xf numFmtId="0" fontId="84" fillId="45" borderId="39" xfId="127" applyFont="1" applyFill="1" applyBorder="1" applyAlignment="1">
      <alignment horizontal="center" vertical="center" wrapText="1"/>
    </xf>
    <xf numFmtId="0" fontId="84" fillId="45" borderId="80" xfId="127" applyFont="1" applyFill="1" applyBorder="1" applyAlignment="1">
      <alignment horizontal="center" vertical="center" wrapText="1"/>
    </xf>
    <xf numFmtId="0" fontId="84" fillId="45" borderId="81" xfId="127" applyFont="1" applyFill="1" applyBorder="1" applyAlignment="1">
      <alignment horizontal="center" vertical="center" wrapText="1"/>
    </xf>
    <xf numFmtId="0" fontId="84" fillId="45" borderId="33" xfId="127" applyFont="1" applyFill="1" applyBorder="1" applyAlignment="1">
      <alignment horizontal="center" vertical="center" wrapText="1"/>
    </xf>
    <xf numFmtId="0" fontId="84" fillId="45" borderId="79" xfId="127" applyFont="1" applyFill="1" applyBorder="1" applyAlignment="1">
      <alignment horizontal="center" vertical="center" wrapText="1"/>
    </xf>
    <xf numFmtId="0" fontId="77" fillId="0" borderId="0" xfId="127" applyFont="1" applyAlignment="1">
      <alignment horizontal="center" vertical="center" wrapText="1"/>
    </xf>
    <xf numFmtId="0" fontId="77" fillId="0" borderId="82" xfId="127" applyFont="1" applyBorder="1" applyAlignment="1">
      <alignment horizontal="left" vertical="center" wrapText="1"/>
    </xf>
    <xf numFmtId="0" fontId="77" fillId="48" borderId="0" xfId="127" applyFont="1" applyFill="1" applyAlignment="1">
      <alignment horizontal="center" vertical="center" wrapText="1"/>
    </xf>
    <xf numFmtId="0" fontId="77" fillId="48" borderId="78" xfId="127" applyFont="1" applyFill="1" applyBorder="1" applyAlignment="1">
      <alignment horizontal="left" vertical="center" wrapText="1"/>
    </xf>
    <xf numFmtId="0" fontId="70" fillId="45" borderId="84" xfId="127" applyFont="1" applyFill="1" applyBorder="1" applyAlignment="1">
      <alignment horizontal="center" vertical="center" wrapText="1"/>
    </xf>
    <xf numFmtId="0" fontId="70" fillId="45" borderId="77" xfId="127" applyFont="1" applyFill="1" applyBorder="1" applyAlignment="1">
      <alignment horizontal="center" vertical="center" wrapText="1"/>
    </xf>
    <xf numFmtId="0" fontId="70" fillId="45" borderId="53" xfId="127" applyFont="1" applyFill="1" applyBorder="1" applyAlignment="1">
      <alignment horizontal="center" vertical="center" wrapText="1"/>
    </xf>
    <xf numFmtId="0" fontId="70" fillId="45" borderId="41" xfId="127" applyFont="1" applyFill="1" applyBorder="1" applyAlignment="1">
      <alignment horizontal="center" vertical="center" wrapText="1"/>
    </xf>
    <xf numFmtId="0" fontId="59" fillId="2" borderId="20" xfId="82" applyFont="1" applyFill="1" applyBorder="1" applyAlignment="1">
      <alignment horizontal="center" vertical="center" wrapText="1"/>
    </xf>
    <xf numFmtId="0" fontId="64" fillId="43" borderId="0" xfId="82" applyFont="1" applyFill="1" applyAlignment="1">
      <alignment horizontal="center" vertical="center" wrapText="1"/>
    </xf>
    <xf numFmtId="0" fontId="58" fillId="0" borderId="0" xfId="82" applyFont="1" applyAlignment="1">
      <alignment vertical="center" wrapText="1"/>
    </xf>
    <xf numFmtId="0" fontId="60" fillId="42" borderId="0" xfId="82" applyFont="1" applyFill="1" applyAlignment="1">
      <alignment horizontal="left" vertical="center"/>
    </xf>
    <xf numFmtId="0" fontId="58" fillId="2" borderId="20" xfId="82" applyFont="1" applyFill="1" applyBorder="1"/>
    <xf numFmtId="170" fontId="63" fillId="0" borderId="0" xfId="82" applyNumberFormat="1" applyFont="1" applyAlignment="1">
      <alignment horizontal="center" vertical="center"/>
    </xf>
    <xf numFmtId="0" fontId="59" fillId="2" borderId="22" xfId="82" applyFont="1" applyFill="1" applyBorder="1" applyAlignment="1">
      <alignment horizontal="center" vertical="center" wrapText="1"/>
    </xf>
    <xf numFmtId="0" fontId="59" fillId="2" borderId="21" xfId="82" applyFont="1" applyFill="1" applyBorder="1" applyAlignment="1">
      <alignment horizontal="center" vertical="center" wrapText="1"/>
    </xf>
    <xf numFmtId="0" fontId="59" fillId="2" borderId="0" xfId="82" applyFont="1" applyFill="1" applyAlignment="1">
      <alignment horizontal="center" vertical="center" wrapText="1"/>
    </xf>
    <xf numFmtId="0" fontId="59" fillId="2" borderId="26" xfId="82" applyFont="1" applyFill="1" applyBorder="1" applyAlignment="1">
      <alignment horizontal="center" vertical="center" wrapText="1"/>
    </xf>
    <xf numFmtId="0" fontId="59" fillId="2" borderId="25" xfId="82" applyFont="1" applyFill="1" applyBorder="1" applyAlignment="1">
      <alignment horizontal="center" vertical="center" wrapText="1"/>
    </xf>
    <xf numFmtId="0" fontId="59" fillId="2" borderId="24" xfId="82" applyFont="1" applyFill="1" applyBorder="1" applyAlignment="1">
      <alignment horizontal="center" vertical="center" wrapText="1"/>
    </xf>
    <xf numFmtId="0" fontId="65" fillId="2" borderId="23" xfId="82" applyFont="1" applyFill="1" applyBorder="1" applyAlignment="1">
      <alignment horizontal="center" vertical="center" wrapText="1"/>
    </xf>
    <xf numFmtId="0" fontId="65" fillId="2" borderId="20" xfId="82" applyFont="1" applyFill="1" applyBorder="1" applyAlignment="1">
      <alignment horizontal="center" vertical="center" wrapText="1"/>
    </xf>
    <xf numFmtId="0" fontId="59" fillId="2" borderId="23" xfId="82" applyFont="1" applyFill="1" applyBorder="1" applyAlignment="1">
      <alignment horizontal="center" vertical="center" wrapText="1"/>
    </xf>
    <xf numFmtId="0" fontId="58" fillId="2" borderId="28" xfId="82" applyFont="1" applyFill="1" applyBorder="1"/>
    <xf numFmtId="0" fontId="58" fillId="2" borderId="27" xfId="82" applyFont="1" applyFill="1" applyBorder="1"/>
    <xf numFmtId="0" fontId="59" fillId="2" borderId="27" xfId="82" applyFont="1" applyFill="1" applyBorder="1" applyAlignment="1">
      <alignment horizontal="center" vertical="center" wrapText="1"/>
    </xf>
    <xf numFmtId="0" fontId="59" fillId="2" borderId="29" xfId="82" applyFont="1" applyFill="1" applyBorder="1" applyAlignment="1">
      <alignment horizontal="center" vertical="center" wrapText="1"/>
    </xf>
    <xf numFmtId="0" fontId="59" fillId="2" borderId="32" xfId="82" applyFont="1" applyFill="1" applyBorder="1" applyAlignment="1">
      <alignment horizontal="center" vertical="center" wrapText="1"/>
    </xf>
    <xf numFmtId="0" fontId="59" fillId="2" borderId="31" xfId="82" applyFont="1" applyFill="1" applyBorder="1" applyAlignment="1">
      <alignment horizontal="center" vertical="center" wrapText="1"/>
    </xf>
    <xf numFmtId="0" fontId="59" fillId="2" borderId="42" xfId="82" applyFont="1" applyFill="1" applyBorder="1" applyAlignment="1">
      <alignment horizontal="center" vertical="center" wrapText="1"/>
    </xf>
    <xf numFmtId="0" fontId="59" fillId="2" borderId="52" xfId="82" applyFont="1" applyFill="1" applyBorder="1" applyAlignment="1">
      <alignment horizontal="center" vertical="center" wrapText="1"/>
    </xf>
    <xf numFmtId="0" fontId="59" fillId="2" borderId="54" xfId="82" applyFont="1" applyFill="1" applyBorder="1" applyAlignment="1">
      <alignment horizontal="center" vertical="center" wrapText="1"/>
    </xf>
    <xf numFmtId="0" fontId="59" fillId="2" borderId="51" xfId="82" applyFont="1" applyFill="1" applyBorder="1" applyAlignment="1">
      <alignment horizontal="center" vertical="center" wrapText="1"/>
    </xf>
    <xf numFmtId="0" fontId="59" fillId="2" borderId="43" xfId="82" applyFont="1" applyFill="1" applyBorder="1" applyAlignment="1">
      <alignment horizontal="center" vertical="center" wrapText="1"/>
    </xf>
    <xf numFmtId="0" fontId="59" fillId="2" borderId="53" xfId="82" applyFont="1" applyFill="1" applyBorder="1" applyAlignment="1">
      <alignment horizontal="center" vertical="center" wrapText="1"/>
    </xf>
    <xf numFmtId="0" fontId="59" fillId="2" borderId="49" xfId="82" applyFont="1" applyFill="1" applyBorder="1" applyAlignment="1">
      <alignment horizontal="center" vertical="center" wrapText="1"/>
    </xf>
    <xf numFmtId="0" fontId="59" fillId="2" borderId="48" xfId="82" applyFont="1" applyFill="1" applyBorder="1" applyAlignment="1">
      <alignment horizontal="center" vertical="center" wrapText="1"/>
    </xf>
    <xf numFmtId="0" fontId="59" fillId="2" borderId="40" xfId="82" applyFont="1" applyFill="1" applyBorder="1" applyAlignment="1">
      <alignment horizontal="center" vertical="center" wrapText="1"/>
    </xf>
    <xf numFmtId="0" fontId="59" fillId="2" borderId="38" xfId="82" applyFont="1" applyFill="1" applyBorder="1" applyAlignment="1">
      <alignment horizontal="center" vertical="center" wrapText="1"/>
    </xf>
    <xf numFmtId="167" fontId="59" fillId="2" borderId="47" xfId="82" applyNumberFormat="1" applyFont="1" applyFill="1" applyBorder="1" applyAlignment="1">
      <alignment horizontal="center" vertical="center" wrapText="1"/>
    </xf>
    <xf numFmtId="167" fontId="58" fillId="2" borderId="30" xfId="82" applyNumberFormat="1" applyFont="1" applyFill="1" applyBorder="1" applyAlignment="1">
      <alignment wrapText="1"/>
    </xf>
    <xf numFmtId="167" fontId="58" fillId="2" borderId="37" xfId="82" applyNumberFormat="1" applyFont="1" applyFill="1" applyBorder="1" applyAlignment="1">
      <alignment wrapText="1"/>
    </xf>
    <xf numFmtId="167" fontId="59" fillId="2" borderId="43" xfId="82" applyNumberFormat="1" applyFont="1" applyFill="1" applyBorder="1" applyAlignment="1">
      <alignment horizontal="center" vertical="center" wrapText="1"/>
    </xf>
    <xf numFmtId="167" fontId="59" fillId="2" borderId="42" xfId="82" applyNumberFormat="1" applyFont="1" applyFill="1" applyBorder="1" applyAlignment="1">
      <alignment horizontal="center" vertical="center" wrapText="1"/>
    </xf>
    <xf numFmtId="167" fontId="59" fillId="2" borderId="21" xfId="82" applyNumberFormat="1" applyFont="1" applyFill="1" applyBorder="1" applyAlignment="1">
      <alignment horizontal="center" vertical="center" wrapText="1"/>
    </xf>
    <xf numFmtId="167" fontId="59" fillId="2" borderId="22" xfId="82" applyNumberFormat="1" applyFont="1" applyFill="1" applyBorder="1" applyAlignment="1">
      <alignment horizontal="center" vertical="center" wrapText="1"/>
    </xf>
    <xf numFmtId="167" fontId="59" fillId="2" borderId="35" xfId="82" applyNumberFormat="1" applyFont="1" applyFill="1" applyBorder="1" applyAlignment="1">
      <alignment horizontal="center" vertical="center" wrapText="1"/>
    </xf>
    <xf numFmtId="167" fontId="59" fillId="2" borderId="34" xfId="82" applyNumberFormat="1" applyFont="1" applyFill="1" applyBorder="1" applyAlignment="1">
      <alignment horizontal="center" vertical="center" wrapText="1"/>
    </xf>
    <xf numFmtId="167" fontId="59" fillId="2" borderId="46" xfId="82" applyNumberFormat="1" applyFont="1" applyFill="1" applyBorder="1" applyAlignment="1">
      <alignment horizontal="center" vertical="center" wrapText="1"/>
    </xf>
    <xf numFmtId="167" fontId="59" fillId="2" borderId="45" xfId="82" applyNumberFormat="1" applyFont="1" applyFill="1" applyBorder="1" applyAlignment="1">
      <alignment horizontal="center" vertical="center" wrapText="1"/>
    </xf>
    <xf numFmtId="167" fontId="59" fillId="2" borderId="44" xfId="82" applyNumberFormat="1" applyFont="1" applyFill="1" applyBorder="1" applyAlignment="1">
      <alignment horizontal="center" vertical="center" wrapText="1"/>
    </xf>
    <xf numFmtId="167" fontId="59" fillId="2" borderId="41" xfId="82" applyNumberFormat="1" applyFont="1" applyFill="1" applyBorder="1" applyAlignment="1">
      <alignment horizontal="center" vertical="center" wrapText="1"/>
    </xf>
    <xf numFmtId="167" fontId="59" fillId="2" borderId="39" xfId="82" applyNumberFormat="1" applyFont="1" applyFill="1" applyBorder="1" applyAlignment="1">
      <alignment horizontal="center" vertical="center" wrapText="1"/>
    </xf>
    <xf numFmtId="167" fontId="59" fillId="2" borderId="33" xfId="82" applyNumberFormat="1" applyFont="1" applyFill="1" applyBorder="1" applyAlignment="1">
      <alignment horizontal="center" vertical="center" wrapText="1"/>
    </xf>
    <xf numFmtId="167" fontId="59" fillId="2" borderId="23" xfId="82" applyNumberFormat="1" applyFont="1" applyFill="1" applyBorder="1" applyAlignment="1">
      <alignment horizontal="center" vertical="center" wrapText="1"/>
    </xf>
    <xf numFmtId="167" fontId="59" fillId="2" borderId="36" xfId="82" applyNumberFormat="1" applyFont="1" applyFill="1" applyBorder="1" applyAlignment="1">
      <alignment horizontal="center" vertical="center" wrapText="1"/>
    </xf>
    <xf numFmtId="167" fontId="65" fillId="2" borderId="23" xfId="82" applyNumberFormat="1" applyFont="1" applyFill="1" applyBorder="1" applyAlignment="1">
      <alignment horizontal="center" vertical="center" wrapText="1"/>
    </xf>
    <xf numFmtId="167" fontId="65" fillId="2" borderId="36" xfId="82" applyNumberFormat="1" applyFont="1" applyFill="1" applyBorder="1" applyAlignment="1">
      <alignment horizontal="center" vertical="center" wrapText="1"/>
    </xf>
    <xf numFmtId="0" fontId="59" fillId="2" borderId="47" xfId="82" applyFont="1" applyFill="1" applyBorder="1" applyAlignment="1">
      <alignment horizontal="center" vertical="center" wrapText="1"/>
    </xf>
    <xf numFmtId="0" fontId="58" fillId="2" borderId="30" xfId="82" applyFont="1" applyFill="1" applyBorder="1" applyAlignment="1">
      <alignment wrapText="1"/>
    </xf>
    <xf numFmtId="0" fontId="58" fillId="2" borderId="37" xfId="82" applyFont="1" applyFill="1" applyBorder="1" applyAlignment="1">
      <alignment wrapText="1"/>
    </xf>
    <xf numFmtId="0" fontId="59" fillId="2" borderId="35" xfId="82" applyFont="1" applyFill="1" applyBorder="1" applyAlignment="1">
      <alignment horizontal="center" vertical="center" wrapText="1"/>
    </xf>
    <xf numFmtId="0" fontId="59" fillId="2" borderId="34" xfId="82" applyFont="1" applyFill="1" applyBorder="1" applyAlignment="1">
      <alignment horizontal="center" vertical="center" wrapText="1"/>
    </xf>
    <xf numFmtId="0" fontId="59" fillId="2" borderId="46" xfId="82" applyFont="1" applyFill="1" applyBorder="1" applyAlignment="1">
      <alignment horizontal="center" vertical="center" wrapText="1"/>
    </xf>
    <xf numFmtId="0" fontId="59" fillId="2" borderId="45" xfId="82" applyFont="1" applyFill="1" applyBorder="1" applyAlignment="1">
      <alignment horizontal="center" vertical="center" wrapText="1"/>
    </xf>
    <xf numFmtId="0" fontId="59" fillId="2" borderId="44" xfId="82" applyFont="1" applyFill="1" applyBorder="1" applyAlignment="1">
      <alignment horizontal="center" vertical="center" wrapText="1"/>
    </xf>
    <xf numFmtId="0" fontId="59" fillId="2" borderId="41" xfId="82" applyFont="1" applyFill="1" applyBorder="1" applyAlignment="1">
      <alignment horizontal="center" vertical="center" wrapText="1"/>
    </xf>
    <xf numFmtId="0" fontId="59" fillId="2" borderId="39" xfId="82" applyFont="1" applyFill="1" applyBorder="1" applyAlignment="1">
      <alignment horizontal="center" vertical="center" wrapText="1"/>
    </xf>
    <xf numFmtId="0" fontId="59" fillId="2" borderId="33" xfId="82" applyFont="1" applyFill="1" applyBorder="1" applyAlignment="1">
      <alignment horizontal="center" vertical="center" wrapText="1"/>
    </xf>
    <xf numFmtId="0" fontId="59" fillId="2" borderId="36" xfId="82" applyFont="1" applyFill="1" applyBorder="1" applyAlignment="1">
      <alignment horizontal="center" vertical="center" wrapText="1"/>
    </xf>
    <xf numFmtId="0" fontId="59" fillId="2" borderId="57" xfId="82" applyFont="1" applyFill="1" applyBorder="1" applyAlignment="1">
      <alignment horizontal="center" vertical="center" wrapText="1"/>
    </xf>
    <xf numFmtId="0" fontId="59" fillId="2" borderId="56" xfId="82" applyFont="1" applyFill="1" applyBorder="1" applyAlignment="1">
      <alignment horizontal="center" vertical="center" wrapText="1"/>
    </xf>
    <xf numFmtId="0" fontId="59" fillId="2" borderId="55" xfId="82" applyFont="1" applyFill="1" applyBorder="1" applyAlignment="1">
      <alignment horizontal="center" vertical="center" wrapText="1"/>
    </xf>
    <xf numFmtId="0" fontId="65" fillId="2" borderId="36" xfId="82" applyFont="1" applyFill="1" applyBorder="1" applyAlignment="1">
      <alignment horizontal="center" vertical="center" wrapText="1"/>
    </xf>
    <xf numFmtId="167" fontId="59" fillId="2" borderId="26" xfId="82" applyNumberFormat="1" applyFont="1" applyFill="1" applyBorder="1" applyAlignment="1">
      <alignment horizontal="center" vertical="center" wrapText="1"/>
    </xf>
    <xf numFmtId="167" fontId="59" fillId="2" borderId="25" xfId="82" applyNumberFormat="1" applyFont="1" applyFill="1" applyBorder="1" applyAlignment="1">
      <alignment horizontal="center" vertical="center" wrapText="1"/>
    </xf>
    <xf numFmtId="167" fontId="59" fillId="2" borderId="24" xfId="82" applyNumberFormat="1" applyFont="1" applyFill="1" applyBorder="1" applyAlignment="1">
      <alignment horizontal="center" vertical="center" wrapText="1"/>
    </xf>
    <xf numFmtId="167" fontId="59" fillId="2" borderId="20" xfId="82" applyNumberFormat="1" applyFont="1" applyFill="1" applyBorder="1" applyAlignment="1">
      <alignment horizontal="center" vertical="center" wrapText="1"/>
    </xf>
    <xf numFmtId="0" fontId="63" fillId="0" borderId="0" xfId="82" applyFont="1" applyAlignment="1">
      <alignment horizontal="center" vertical="center"/>
    </xf>
    <xf numFmtId="167" fontId="65" fillId="2" borderId="20" xfId="82" applyNumberFormat="1" applyFont="1" applyFill="1" applyBorder="1" applyAlignment="1">
      <alignment horizontal="center" vertical="center" wrapText="1"/>
    </xf>
    <xf numFmtId="0" fontId="58" fillId="2" borderId="36" xfId="82" applyFont="1" applyFill="1" applyBorder="1"/>
    <xf numFmtId="0" fontId="59" fillId="2" borderId="37" xfId="82" applyFont="1" applyFill="1" applyBorder="1" applyAlignment="1">
      <alignment horizontal="center" vertical="center" wrapText="1"/>
    </xf>
    <xf numFmtId="0" fontId="59" fillId="2" borderId="58" xfId="82" applyFont="1" applyFill="1" applyBorder="1" applyAlignment="1">
      <alignment horizontal="center" vertical="center" wrapText="1"/>
    </xf>
    <xf numFmtId="0" fontId="59" fillId="2" borderId="30" xfId="82" applyFont="1" applyFill="1" applyBorder="1" applyAlignment="1">
      <alignment horizontal="center" vertical="center" wrapText="1"/>
    </xf>
    <xf numFmtId="0" fontId="59" fillId="2" borderId="28" xfId="82" applyFont="1" applyFill="1" applyBorder="1" applyAlignment="1">
      <alignment horizontal="center" vertical="center" wrapText="1"/>
    </xf>
    <xf numFmtId="0" fontId="59" fillId="2" borderId="59" xfId="82" applyFont="1" applyFill="1" applyBorder="1" applyAlignment="1">
      <alignment horizontal="center" vertical="center" wrapText="1"/>
    </xf>
    <xf numFmtId="3" fontId="59" fillId="2" borderId="21" xfId="82" applyNumberFormat="1" applyFont="1" applyFill="1" applyBorder="1" applyAlignment="1">
      <alignment horizontal="center" vertical="center" wrapText="1"/>
    </xf>
    <xf numFmtId="3" fontId="59" fillId="2" borderId="22" xfId="82" applyNumberFormat="1" applyFont="1" applyFill="1" applyBorder="1" applyAlignment="1">
      <alignment horizontal="center" vertical="center" wrapText="1"/>
    </xf>
    <xf numFmtId="3" fontId="59" fillId="2" borderId="23" xfId="82" applyNumberFormat="1" applyFont="1" applyFill="1" applyBorder="1" applyAlignment="1">
      <alignment horizontal="center" vertical="center" wrapText="1"/>
    </xf>
    <xf numFmtId="3" fontId="59" fillId="2" borderId="20" xfId="82" applyNumberFormat="1" applyFont="1" applyFill="1" applyBorder="1" applyAlignment="1">
      <alignment horizontal="center" vertical="center" wrapText="1"/>
    </xf>
    <xf numFmtId="3" fontId="65" fillId="2" borderId="23" xfId="82" applyNumberFormat="1" applyFont="1" applyFill="1" applyBorder="1" applyAlignment="1">
      <alignment horizontal="center" vertical="center" wrapText="1"/>
    </xf>
    <xf numFmtId="3" fontId="65" fillId="2" borderId="20" xfId="82" applyNumberFormat="1" applyFont="1" applyFill="1" applyBorder="1" applyAlignment="1">
      <alignment horizontal="center" vertical="center" wrapText="1"/>
    </xf>
    <xf numFmtId="3" fontId="59" fillId="2" borderId="26" xfId="82" applyNumberFormat="1" applyFont="1" applyFill="1" applyBorder="1" applyAlignment="1">
      <alignment horizontal="center" vertical="center" wrapText="1"/>
    </xf>
    <xf numFmtId="3" fontId="59" fillId="2" borderId="25" xfId="82" applyNumberFormat="1" applyFont="1" applyFill="1" applyBorder="1" applyAlignment="1">
      <alignment horizontal="center" vertical="center" wrapText="1"/>
    </xf>
    <xf numFmtId="3" fontId="59" fillId="2" borderId="24" xfId="82" applyNumberFormat="1" applyFont="1" applyFill="1" applyBorder="1" applyAlignment="1">
      <alignment horizontal="center" vertical="center" wrapText="1"/>
    </xf>
    <xf numFmtId="172" fontId="59" fillId="2" borderId="21" xfId="82" applyNumberFormat="1" applyFont="1" applyFill="1" applyBorder="1" applyAlignment="1">
      <alignment horizontal="center" vertical="center" wrapText="1"/>
    </xf>
    <xf numFmtId="172" fontId="59" fillId="2" borderId="23" xfId="82" applyNumberFormat="1" applyFont="1" applyFill="1" applyBorder="1" applyAlignment="1">
      <alignment horizontal="center" vertical="center" wrapText="1"/>
    </xf>
    <xf numFmtId="172" fontId="59" fillId="2" borderId="20" xfId="82" applyNumberFormat="1" applyFont="1" applyFill="1" applyBorder="1" applyAlignment="1">
      <alignment horizontal="center" vertical="center" wrapText="1"/>
    </xf>
    <xf numFmtId="172" fontId="65" fillId="2" borderId="23" xfId="82" applyNumberFormat="1" applyFont="1" applyFill="1" applyBorder="1" applyAlignment="1">
      <alignment horizontal="center" vertical="center" wrapText="1"/>
    </xf>
    <xf numFmtId="172" fontId="65" fillId="2" borderId="20" xfId="82" applyNumberFormat="1" applyFont="1" applyFill="1" applyBorder="1" applyAlignment="1">
      <alignment horizontal="center" vertical="center" wrapText="1"/>
    </xf>
    <xf numFmtId="172" fontId="59" fillId="2" borderId="22" xfId="82" applyNumberFormat="1" applyFont="1" applyFill="1" applyBorder="1" applyAlignment="1">
      <alignment horizontal="center" vertical="center" wrapText="1"/>
    </xf>
    <xf numFmtId="172" fontId="59" fillId="2" borderId="26" xfId="82" applyNumberFormat="1" applyFont="1" applyFill="1" applyBorder="1" applyAlignment="1">
      <alignment horizontal="center" vertical="center" wrapText="1"/>
    </xf>
    <xf numFmtId="172" fontId="59" fillId="2" borderId="25" xfId="82" applyNumberFormat="1" applyFont="1" applyFill="1" applyBorder="1" applyAlignment="1">
      <alignment horizontal="center" vertical="center" wrapText="1"/>
    </xf>
    <xf numFmtId="172" fontId="59" fillId="2" borderId="24" xfId="82" applyNumberFormat="1" applyFont="1" applyFill="1" applyBorder="1" applyAlignment="1">
      <alignment horizontal="center" vertical="center" wrapText="1"/>
    </xf>
    <xf numFmtId="0" fontId="70" fillId="2" borderId="63" xfId="0" applyFont="1" applyFill="1" applyBorder="1" applyAlignment="1">
      <alignment horizontal="center" vertical="center" wrapText="1"/>
    </xf>
    <xf numFmtId="0" fontId="70" fillId="2" borderId="62" xfId="0" applyFont="1" applyFill="1" applyBorder="1" applyAlignment="1">
      <alignment horizontal="center" vertical="center" wrapText="1"/>
    </xf>
    <xf numFmtId="174" fontId="70" fillId="2" borderId="63" xfId="0" applyNumberFormat="1" applyFont="1" applyFill="1" applyBorder="1" applyAlignment="1">
      <alignment horizontal="center" vertical="center" wrapText="1"/>
    </xf>
    <xf numFmtId="174" fontId="70" fillId="2" borderId="62" xfId="0" quotePrefix="1" applyNumberFormat="1" applyFont="1" applyFill="1" applyBorder="1" applyAlignment="1">
      <alignment horizontal="center" vertical="center" wrapText="1"/>
    </xf>
    <xf numFmtId="0" fontId="58" fillId="0" borderId="66" xfId="82" applyFont="1" applyBorder="1" applyAlignment="1">
      <alignment horizontal="left" vertical="center" wrapText="1"/>
    </xf>
    <xf numFmtId="0" fontId="5" fillId="0" borderId="0" xfId="82" applyFont="1" applyAlignment="1">
      <alignment horizontal="center" vertical="center" wrapText="1"/>
    </xf>
    <xf numFmtId="0" fontId="59" fillId="2" borderId="24" xfId="96" applyFont="1" applyFill="1" applyBorder="1" applyAlignment="1">
      <alignment horizontal="center" vertical="center"/>
    </xf>
    <xf numFmtId="0" fontId="59" fillId="2" borderId="28" xfId="96" applyFont="1" applyFill="1" applyBorder="1" applyAlignment="1">
      <alignment horizontal="center" vertical="center"/>
    </xf>
    <xf numFmtId="0" fontId="59" fillId="2" borderId="27" xfId="96" applyFont="1" applyFill="1" applyBorder="1" applyAlignment="1">
      <alignment horizontal="center" vertical="center"/>
    </xf>
    <xf numFmtId="0" fontId="59" fillId="2" borderId="29" xfId="96" applyFont="1" applyFill="1" applyBorder="1" applyAlignment="1">
      <alignment horizontal="center" vertical="center" wrapText="1"/>
    </xf>
    <xf numFmtId="0" fontId="59" fillId="2" borderId="30" xfId="96" applyFont="1" applyFill="1" applyBorder="1" applyAlignment="1">
      <alignment horizontal="center" vertical="center" wrapText="1"/>
    </xf>
    <xf numFmtId="0" fontId="59" fillId="2" borderId="29" xfId="96" applyFont="1" applyFill="1" applyBorder="1" applyAlignment="1">
      <alignment horizontal="center" vertical="center"/>
    </xf>
    <xf numFmtId="0" fontId="59" fillId="2" borderId="30" xfId="96" applyFont="1" applyFill="1" applyBorder="1" applyAlignment="1">
      <alignment horizontal="center" vertical="center"/>
    </xf>
    <xf numFmtId="0" fontId="64" fillId="43" borderId="0" xfId="82" applyFont="1" applyFill="1" applyAlignment="1">
      <alignment horizontal="center" vertical="center"/>
    </xf>
    <xf numFmtId="165" fontId="59" fillId="2" borderId="26" xfId="82" applyNumberFormat="1" applyFont="1" applyFill="1" applyBorder="1" applyAlignment="1">
      <alignment horizontal="center" vertical="center" wrapText="1"/>
    </xf>
    <xf numFmtId="165" fontId="59" fillId="2" borderId="25" xfId="82" applyNumberFormat="1" applyFont="1" applyFill="1" applyBorder="1" applyAlignment="1">
      <alignment horizontal="center" vertical="center" wrapText="1"/>
    </xf>
    <xf numFmtId="179" fontId="59" fillId="2" borderId="26" xfId="82" applyNumberFormat="1" applyFont="1" applyFill="1" applyBorder="1" applyAlignment="1">
      <alignment horizontal="center" vertical="center" wrapText="1"/>
    </xf>
    <xf numFmtId="179" fontId="59" fillId="2" borderId="25" xfId="82" applyNumberFormat="1" applyFont="1" applyFill="1" applyBorder="1" applyAlignment="1">
      <alignment horizontal="center" vertical="center" wrapText="1"/>
    </xf>
    <xf numFmtId="179" fontId="59" fillId="2" borderId="24" xfId="82" applyNumberFormat="1" applyFont="1" applyFill="1" applyBorder="1" applyAlignment="1">
      <alignment horizontal="center" vertical="center" wrapText="1"/>
    </xf>
    <xf numFmtId="165" fontId="59" fillId="2" borderId="24" xfId="82" applyNumberFormat="1" applyFont="1" applyFill="1" applyBorder="1" applyAlignment="1">
      <alignment horizontal="center" vertical="center" wrapText="1"/>
    </xf>
    <xf numFmtId="165" fontId="59" fillId="2" borderId="23" xfId="82" applyNumberFormat="1" applyFont="1" applyFill="1" applyBorder="1" applyAlignment="1">
      <alignment horizontal="center" vertical="center" wrapText="1"/>
    </xf>
    <xf numFmtId="165" fontId="59" fillId="2" borderId="20" xfId="82" applyNumberFormat="1" applyFont="1" applyFill="1" applyBorder="1" applyAlignment="1">
      <alignment horizontal="center" vertical="center" wrapText="1"/>
    </xf>
    <xf numFmtId="165" fontId="59" fillId="2" borderId="70" xfId="82" applyNumberFormat="1" applyFont="1" applyFill="1" applyBorder="1" applyAlignment="1">
      <alignment horizontal="center" vertical="center" wrapText="1"/>
    </xf>
    <xf numFmtId="165" fontId="59" fillId="2" borderId="61" xfId="82" applyNumberFormat="1" applyFont="1" applyFill="1" applyBorder="1" applyAlignment="1">
      <alignment horizontal="center" vertical="center" wrapText="1"/>
    </xf>
    <xf numFmtId="165" fontId="59" fillId="2" borderId="28" xfId="82" applyNumberFormat="1" applyFont="1" applyFill="1" applyBorder="1" applyAlignment="1">
      <alignment horizontal="center" vertical="center" wrapText="1"/>
    </xf>
    <xf numFmtId="179" fontId="59" fillId="2" borderId="23" xfId="82" applyNumberFormat="1" applyFont="1" applyFill="1" applyBorder="1" applyAlignment="1">
      <alignment horizontal="center" vertical="center" wrapText="1"/>
    </xf>
    <xf numFmtId="179" fontId="59" fillId="2" borderId="20" xfId="82" applyNumberFormat="1" applyFont="1" applyFill="1" applyBorder="1" applyAlignment="1">
      <alignment horizontal="center" vertical="center" wrapText="1"/>
    </xf>
    <xf numFmtId="179" fontId="59" fillId="2" borderId="32" xfId="82" applyNumberFormat="1" applyFont="1" applyFill="1" applyBorder="1" applyAlignment="1">
      <alignment horizontal="center" vertical="center" wrapText="1"/>
    </xf>
    <xf numFmtId="179" fontId="59" fillId="2" borderId="21" xfId="82" applyNumberFormat="1" applyFont="1" applyFill="1" applyBorder="1" applyAlignment="1">
      <alignment horizontal="center" vertical="center" wrapText="1"/>
    </xf>
    <xf numFmtId="165" fontId="59" fillId="2" borderId="21" xfId="82" applyNumberFormat="1" applyFont="1" applyFill="1" applyBorder="1" applyAlignment="1">
      <alignment horizontal="center" vertical="center" wrapText="1"/>
    </xf>
    <xf numFmtId="165" fontId="59" fillId="2" borderId="0" xfId="82" applyNumberFormat="1" applyFont="1" applyFill="1" applyAlignment="1">
      <alignment horizontal="center" vertical="center" wrapText="1"/>
    </xf>
    <xf numFmtId="0" fontId="59" fillId="2" borderId="22" xfId="82" applyFont="1" applyFill="1" applyBorder="1" applyAlignment="1">
      <alignment horizontal="right" vertical="center" wrapText="1"/>
    </xf>
    <xf numFmtId="165" fontId="59" fillId="2" borderId="72" xfId="82" applyNumberFormat="1" applyFont="1" applyFill="1" applyBorder="1" applyAlignment="1">
      <alignment horizontal="center" vertical="center" wrapText="1"/>
    </xf>
    <xf numFmtId="165" fontId="59" fillId="2" borderId="71" xfId="82" applyNumberFormat="1" applyFont="1" applyFill="1" applyBorder="1" applyAlignment="1">
      <alignment horizontal="center" vertical="center" wrapText="1"/>
    </xf>
    <xf numFmtId="165" fontId="59" fillId="2" borderId="29" xfId="82" applyNumberFormat="1" applyFont="1" applyFill="1" applyBorder="1" applyAlignment="1">
      <alignment horizontal="center" vertical="center" wrapText="1"/>
    </xf>
    <xf numFmtId="165" fontId="59" fillId="2" borderId="30" xfId="82" applyNumberFormat="1" applyFont="1" applyFill="1" applyBorder="1" applyAlignment="1">
      <alignment horizontal="center" vertical="center" wrapText="1"/>
    </xf>
    <xf numFmtId="165" fontId="59" fillId="2" borderId="32" xfId="82" applyNumberFormat="1" applyFont="1" applyFill="1" applyBorder="1" applyAlignment="1">
      <alignment horizontal="center" vertical="center" wrapText="1"/>
    </xf>
    <xf numFmtId="182" fontId="59" fillId="2" borderId="21" xfId="82" applyNumberFormat="1" applyFont="1" applyFill="1" applyBorder="1" applyAlignment="1">
      <alignment horizontal="center" vertical="center" wrapText="1"/>
    </xf>
  </cellXfs>
  <cellStyles count="130">
    <cellStyle name="20% - Cor1" xfId="3" xr:uid="{00000000-0005-0000-0000-000000000000}"/>
    <cellStyle name="20% - Cor1 2" xfId="4" xr:uid="{00000000-0005-0000-0000-000001000000}"/>
    <cellStyle name="20% - Cor2" xfId="5" xr:uid="{00000000-0005-0000-0000-000002000000}"/>
    <cellStyle name="20% - Cor2 2" xfId="6" xr:uid="{00000000-0005-0000-0000-000003000000}"/>
    <cellStyle name="20% - Cor3" xfId="7" xr:uid="{00000000-0005-0000-0000-000004000000}"/>
    <cellStyle name="20% - Cor3 2" xfId="8" xr:uid="{00000000-0005-0000-0000-000005000000}"/>
    <cellStyle name="20% - Cor4" xfId="9" xr:uid="{00000000-0005-0000-0000-000006000000}"/>
    <cellStyle name="20% - Cor4 2" xfId="10" xr:uid="{00000000-0005-0000-0000-000007000000}"/>
    <cellStyle name="20% - Cor5" xfId="11" xr:uid="{00000000-0005-0000-0000-000008000000}"/>
    <cellStyle name="20% - Cor5 2" xfId="12" xr:uid="{00000000-0005-0000-0000-000009000000}"/>
    <cellStyle name="20% - Cor6" xfId="13" xr:uid="{00000000-0005-0000-0000-00000A000000}"/>
    <cellStyle name="20% - Cor6 2" xfId="14" xr:uid="{00000000-0005-0000-0000-00000B000000}"/>
    <cellStyle name="40% - Cor1" xfId="15" xr:uid="{00000000-0005-0000-0000-00000C000000}"/>
    <cellStyle name="40% - Cor1 2" xfId="16" xr:uid="{00000000-0005-0000-0000-00000D000000}"/>
    <cellStyle name="40% - Cor2" xfId="17" xr:uid="{00000000-0005-0000-0000-00000E000000}"/>
    <cellStyle name="40% - Cor2 2" xfId="18" xr:uid="{00000000-0005-0000-0000-00000F000000}"/>
    <cellStyle name="40% - Cor3" xfId="19" xr:uid="{00000000-0005-0000-0000-000010000000}"/>
    <cellStyle name="40% - Cor3 2" xfId="20" xr:uid="{00000000-0005-0000-0000-000011000000}"/>
    <cellStyle name="40% - Cor4" xfId="21" xr:uid="{00000000-0005-0000-0000-000012000000}"/>
    <cellStyle name="40% - Cor4 2" xfId="22" xr:uid="{00000000-0005-0000-0000-000013000000}"/>
    <cellStyle name="40% - Cor5" xfId="23" xr:uid="{00000000-0005-0000-0000-000014000000}"/>
    <cellStyle name="40% - Cor5 2" xfId="24" xr:uid="{00000000-0005-0000-0000-000015000000}"/>
    <cellStyle name="40% - Cor6" xfId="25" xr:uid="{00000000-0005-0000-0000-000016000000}"/>
    <cellStyle name="40% - Cor6 2" xfId="26" xr:uid="{00000000-0005-0000-0000-000017000000}"/>
    <cellStyle name="60% - Cor1" xfId="27" xr:uid="{00000000-0005-0000-0000-000018000000}"/>
    <cellStyle name="60% - Cor1 2" xfId="28" xr:uid="{00000000-0005-0000-0000-000019000000}"/>
    <cellStyle name="60% - Cor2" xfId="29" xr:uid="{00000000-0005-0000-0000-00001A000000}"/>
    <cellStyle name="60% - Cor2 2" xfId="30" xr:uid="{00000000-0005-0000-0000-00001B000000}"/>
    <cellStyle name="60% - Cor3" xfId="31" xr:uid="{00000000-0005-0000-0000-00001C000000}"/>
    <cellStyle name="60% - Cor3 2" xfId="32" xr:uid="{00000000-0005-0000-0000-00001D000000}"/>
    <cellStyle name="60% - Cor4" xfId="33" xr:uid="{00000000-0005-0000-0000-00001E000000}"/>
    <cellStyle name="60% - Cor4 2" xfId="34" xr:uid="{00000000-0005-0000-0000-00001F000000}"/>
    <cellStyle name="60% - Cor5" xfId="35" xr:uid="{00000000-0005-0000-0000-000020000000}"/>
    <cellStyle name="60% - Cor5 2" xfId="36" xr:uid="{00000000-0005-0000-0000-000021000000}"/>
    <cellStyle name="60% - Cor6" xfId="37" xr:uid="{00000000-0005-0000-0000-000022000000}"/>
    <cellStyle name="60% - Cor6 2" xfId="38" xr:uid="{00000000-0005-0000-0000-000023000000}"/>
    <cellStyle name="aaa" xfId="39" xr:uid="{00000000-0005-0000-0000-000024000000}"/>
    <cellStyle name="CABECALHO" xfId="40" xr:uid="{00000000-0005-0000-0000-000025000000}"/>
    <cellStyle name="Cabeçalho 1" xfId="41" xr:uid="{00000000-0005-0000-0000-000026000000}"/>
    <cellStyle name="Cabeçalho 1 2" xfId="42" xr:uid="{00000000-0005-0000-0000-000027000000}"/>
    <cellStyle name="Cabeçalho 2" xfId="43" xr:uid="{00000000-0005-0000-0000-000028000000}"/>
    <cellStyle name="Cabeçalho 2 2" xfId="44" xr:uid="{00000000-0005-0000-0000-000029000000}"/>
    <cellStyle name="Cabeçalho 3" xfId="45" xr:uid="{00000000-0005-0000-0000-00002A000000}"/>
    <cellStyle name="Cabeçalho 3 2" xfId="46" xr:uid="{00000000-0005-0000-0000-00002B000000}"/>
    <cellStyle name="Cabeçalho 4" xfId="47" xr:uid="{00000000-0005-0000-0000-00002C000000}"/>
    <cellStyle name="Cabeçalho 4 2" xfId="48" xr:uid="{00000000-0005-0000-0000-00002D000000}"/>
    <cellStyle name="Cálculo" xfId="49" xr:uid="{00000000-0005-0000-0000-00002E000000}"/>
    <cellStyle name="Cálculo 2" xfId="50" xr:uid="{00000000-0005-0000-0000-00002F000000}"/>
    <cellStyle name="Célula Ligada" xfId="51" xr:uid="{00000000-0005-0000-0000-000030000000}"/>
    <cellStyle name="Célula Ligada 2" xfId="52" xr:uid="{00000000-0005-0000-0000-000031000000}"/>
    <cellStyle name="Comma 2" xfId="53" xr:uid="{00000000-0005-0000-0000-000032000000}"/>
    <cellStyle name="Comma 2 2" xfId="54" xr:uid="{00000000-0005-0000-0000-000033000000}"/>
    <cellStyle name="Comma 3" xfId="55" xr:uid="{00000000-0005-0000-0000-000034000000}"/>
    <cellStyle name="Comma 3 2" xfId="56" xr:uid="{00000000-0005-0000-0000-000035000000}"/>
    <cellStyle name="Comma 4" xfId="57" xr:uid="{00000000-0005-0000-0000-000036000000}"/>
    <cellStyle name="Comma 4 2" xfId="58" xr:uid="{00000000-0005-0000-0000-000037000000}"/>
    <cellStyle name="Cor1" xfId="59" xr:uid="{00000000-0005-0000-0000-000038000000}"/>
    <cellStyle name="Cor1 2" xfId="60" xr:uid="{00000000-0005-0000-0000-000039000000}"/>
    <cellStyle name="Cor2" xfId="61" xr:uid="{00000000-0005-0000-0000-00003A000000}"/>
    <cellStyle name="Cor2 2" xfId="62" xr:uid="{00000000-0005-0000-0000-00003B000000}"/>
    <cellStyle name="Cor3" xfId="63" xr:uid="{00000000-0005-0000-0000-00003C000000}"/>
    <cellStyle name="Cor3 2" xfId="64" xr:uid="{00000000-0005-0000-0000-00003D000000}"/>
    <cellStyle name="Cor4" xfId="65" xr:uid="{00000000-0005-0000-0000-00003E000000}"/>
    <cellStyle name="Cor4 2" xfId="66" xr:uid="{00000000-0005-0000-0000-00003F000000}"/>
    <cellStyle name="Cor5" xfId="67" xr:uid="{00000000-0005-0000-0000-000040000000}"/>
    <cellStyle name="Cor5 2" xfId="68" xr:uid="{00000000-0005-0000-0000-000041000000}"/>
    <cellStyle name="Cor6" xfId="69" xr:uid="{00000000-0005-0000-0000-000042000000}"/>
    <cellStyle name="Cor6 2" xfId="70" xr:uid="{00000000-0005-0000-0000-000043000000}"/>
    <cellStyle name="Correcto" xfId="71" xr:uid="{00000000-0005-0000-0000-000044000000}"/>
    <cellStyle name="Correto 2" xfId="72" xr:uid="{00000000-0005-0000-0000-000045000000}"/>
    <cellStyle name="DADOS" xfId="73" xr:uid="{00000000-0005-0000-0000-000046000000}"/>
    <cellStyle name="Entrada" xfId="74" xr:uid="{00000000-0005-0000-0000-000047000000}"/>
    <cellStyle name="Entrada 2" xfId="75" xr:uid="{00000000-0005-0000-0000-000048000000}"/>
    <cellStyle name="franja" xfId="76" xr:uid="{00000000-0005-0000-0000-000049000000}"/>
    <cellStyle name="Hyperlink" xfId="2" builtinId="8"/>
    <cellStyle name="Hyperlink 2" xfId="77" xr:uid="{00000000-0005-0000-0000-00004B000000}"/>
    <cellStyle name="Hyperlink 3" xfId="128" xr:uid="{0D8A7848-417A-4532-80ED-5A368C0EA484}"/>
    <cellStyle name="Incorrecto" xfId="78" xr:uid="{00000000-0005-0000-0000-00004C000000}"/>
    <cellStyle name="Incorreto 2" xfId="79" xr:uid="{00000000-0005-0000-0000-00004D000000}"/>
    <cellStyle name="Neutro" xfId="80" xr:uid="{00000000-0005-0000-0000-00004E000000}"/>
    <cellStyle name="Neutro 2" xfId="81" xr:uid="{00000000-0005-0000-0000-00004F000000}"/>
    <cellStyle name="Normal" xfId="0" builtinId="0"/>
    <cellStyle name="Normal 10" xfId="125" xr:uid="{00000000-0005-0000-0000-000051000000}"/>
    <cellStyle name="Normal 11" xfId="127" xr:uid="{6709234B-EC22-42A2-A828-2DEB5ABA9FD3}"/>
    <cellStyle name="Normal 2" xfId="82" xr:uid="{00000000-0005-0000-0000-000052000000}"/>
    <cellStyle name="Normal 2 2" xfId="83" xr:uid="{00000000-0005-0000-0000-000053000000}"/>
    <cellStyle name="Normal 2 3" xfId="84" xr:uid="{00000000-0005-0000-0000-000054000000}"/>
    <cellStyle name="Normal 3" xfId="85" xr:uid="{00000000-0005-0000-0000-000055000000}"/>
    <cellStyle name="Normal 3 2" xfId="86" xr:uid="{00000000-0005-0000-0000-000056000000}"/>
    <cellStyle name="Normal 3 2 2" xfId="87" xr:uid="{00000000-0005-0000-0000-000057000000}"/>
    <cellStyle name="Normal 3 2 3" xfId="126" xr:uid="{26441872-D8B0-465C-BA0A-BEB495307C66}"/>
    <cellStyle name="Normal 3 2 4" xfId="129" xr:uid="{2A5228CB-4B12-42E2-B23B-2D3437446A78}"/>
    <cellStyle name="Normal 3 3" xfId="88" xr:uid="{00000000-0005-0000-0000-000058000000}"/>
    <cellStyle name="Normal 3 3 2" xfId="89" xr:uid="{00000000-0005-0000-0000-000059000000}"/>
    <cellStyle name="Normal 4" xfId="90" xr:uid="{00000000-0005-0000-0000-00005A000000}"/>
    <cellStyle name="Normal 5" xfId="91" xr:uid="{00000000-0005-0000-0000-00005B000000}"/>
    <cellStyle name="Normal 6" xfId="92" xr:uid="{00000000-0005-0000-0000-00005C000000}"/>
    <cellStyle name="Normal 7" xfId="93" xr:uid="{00000000-0005-0000-0000-00005D000000}"/>
    <cellStyle name="Normal 8" xfId="94" xr:uid="{00000000-0005-0000-0000-00005E000000}"/>
    <cellStyle name="Normal 9" xfId="124" xr:uid="{00000000-0005-0000-0000-00005F000000}"/>
    <cellStyle name="Normal_480001" xfId="95" xr:uid="{00000000-0005-0000-0000-000060000000}"/>
    <cellStyle name="Normal_490001" xfId="96" xr:uid="{00000000-0005-0000-0000-000061000000}"/>
    <cellStyle name="Normal_540001" xfId="97" xr:uid="{00000000-0005-0000-0000-000062000000}"/>
    <cellStyle name="Nota" xfId="98" xr:uid="{00000000-0005-0000-0000-000063000000}"/>
    <cellStyle name="Note 2" xfId="99" xr:uid="{00000000-0005-0000-0000-000064000000}"/>
    <cellStyle name="NUMLINHA" xfId="100" xr:uid="{00000000-0005-0000-0000-000065000000}"/>
    <cellStyle name="Percent" xfId="1" builtinId="5"/>
    <cellStyle name="Percent 2" xfId="101" xr:uid="{00000000-0005-0000-0000-000067000000}"/>
    <cellStyle name="Percent 2 2" xfId="102" xr:uid="{00000000-0005-0000-0000-000068000000}"/>
    <cellStyle name="Percent 3" xfId="103" xr:uid="{00000000-0005-0000-0000-000069000000}"/>
    <cellStyle name="Percent 4" xfId="104" xr:uid="{00000000-0005-0000-0000-00006A000000}"/>
    <cellStyle name="Percent 4 2" xfId="105" xr:uid="{00000000-0005-0000-0000-00006B000000}"/>
    <cellStyle name="Percent 4 2 2" xfId="106" xr:uid="{00000000-0005-0000-0000-00006C000000}"/>
    <cellStyle name="Percent 5" xfId="107" xr:uid="{00000000-0005-0000-0000-00006D000000}"/>
    <cellStyle name="Percentagem 2" xfId="108" xr:uid="{00000000-0005-0000-0000-00006E000000}"/>
    <cellStyle name="QDTITULO" xfId="109" xr:uid="{00000000-0005-0000-0000-00006F000000}"/>
    <cellStyle name="Saída" xfId="110" xr:uid="{00000000-0005-0000-0000-000070000000}"/>
    <cellStyle name="Saída 2" xfId="111" xr:uid="{00000000-0005-0000-0000-000071000000}"/>
    <cellStyle name="Texto de Aviso" xfId="112" xr:uid="{00000000-0005-0000-0000-000072000000}"/>
    <cellStyle name="Texto de Aviso 2" xfId="113" xr:uid="{00000000-0005-0000-0000-000073000000}"/>
    <cellStyle name="Texto Explicativo" xfId="114" xr:uid="{00000000-0005-0000-0000-000074000000}"/>
    <cellStyle name="Texto Explicativo 2" xfId="115" xr:uid="{00000000-0005-0000-0000-000075000000}"/>
    <cellStyle name="tit de conc" xfId="116" xr:uid="{00000000-0005-0000-0000-000076000000}"/>
    <cellStyle name="TITCOLUNA" xfId="117" xr:uid="{00000000-0005-0000-0000-000077000000}"/>
    <cellStyle name="Título" xfId="118" xr:uid="{00000000-0005-0000-0000-000078000000}"/>
    <cellStyle name="Título 2" xfId="119" xr:uid="{00000000-0005-0000-0000-000079000000}"/>
    <cellStyle name="titulos d a coluna" xfId="120" xr:uid="{00000000-0005-0000-0000-00007A000000}"/>
    <cellStyle name="Total 2" xfId="121" xr:uid="{00000000-0005-0000-0000-00007B000000}"/>
    <cellStyle name="Verificar Célula" xfId="122" xr:uid="{00000000-0005-0000-0000-00007C000000}"/>
    <cellStyle name="Verificar Célula 2" xfId="123" xr:uid="{00000000-0005-0000-0000-00007D000000}"/>
  </cellStyles>
  <dxfs count="0"/>
  <tableStyles count="0" defaultTableStyle="TableStyleMedium9" defaultPivotStyle="PivotStyleLight16"/>
  <colors>
    <mruColors>
      <color rgb="FFBEE739"/>
      <color rgb="FFFDF1B9"/>
      <color rgb="FFFEFAE8"/>
      <color rgb="FFC4AAB1"/>
      <color rgb="FF7FB7B9"/>
      <color rgb="FFDCDDB4"/>
      <color rgb="FFB2D4D5"/>
      <color rgb="FFE5F1F1"/>
      <color rgb="FFF3F4E6"/>
      <color rgb="FFC4C78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externalLink" Target="externalLinks/externalLink6.xml"/><Relationship Id="rId89" Type="http://schemas.openxmlformats.org/officeDocument/2006/relationships/calcChain" Target="calcChain.xml"/><Relationship Id="rId16" Type="http://schemas.openxmlformats.org/officeDocument/2006/relationships/worksheet" Target="worksheets/sheet16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worksheet" Target="worksheets/sheet77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externalLink" Target="externalLinks/externalLink2.xml"/><Relationship Id="rId85" Type="http://schemas.openxmlformats.org/officeDocument/2006/relationships/theme" Target="theme/theme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externalLink" Target="externalLinks/externalLink5.xml"/><Relationship Id="rId88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externalLink" Target="externalLinks/externalLink3.xml"/><Relationship Id="rId86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sharedStrings" Target="sharedStrings.xml"/><Relationship Id="rId61" Type="http://schemas.openxmlformats.org/officeDocument/2006/relationships/worksheet" Target="worksheets/sheet61.xml"/><Relationship Id="rId82" Type="http://schemas.openxmlformats.org/officeDocument/2006/relationships/externalLink" Target="externalLinks/externalLink4.xml"/><Relationship Id="rId19" Type="http://schemas.openxmlformats.org/officeDocument/2006/relationships/worksheet" Target="worksheets/sheet19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180975</xdr:colOff>
      <xdr:row>80</xdr:row>
      <xdr:rowOff>104775</xdr:rowOff>
    </xdr:from>
    <xdr:ext cx="76200" cy="219075"/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97C52E2D-4A5B-4575-BFE2-E578835747B2}"/>
            </a:ext>
          </a:extLst>
        </xdr:cNvPr>
        <xdr:cNvSpPr txBox="1">
          <a:spLocks noChangeArrowheads="1"/>
        </xdr:cNvSpPr>
      </xdr:nvSpPr>
      <xdr:spPr bwMode="auto">
        <a:xfrm>
          <a:off x="5476875" y="92868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81</xdr:row>
      <xdr:rowOff>0</xdr:rowOff>
    </xdr:from>
    <xdr:ext cx="76200" cy="219075"/>
    <xdr:sp macro="" textlink="">
      <xdr:nvSpPr>
        <xdr:cNvPr id="3" name="Text Box 1">
          <a:extLst>
            <a:ext uri="{FF2B5EF4-FFF2-40B4-BE49-F238E27FC236}">
              <a16:creationId xmlns:a16="http://schemas.microsoft.com/office/drawing/2014/main" id="{4CE0DA64-359A-487B-AB8F-DADBE360CE71}"/>
            </a:ext>
          </a:extLst>
        </xdr:cNvPr>
        <xdr:cNvSpPr txBox="1">
          <a:spLocks noChangeArrowheads="1"/>
        </xdr:cNvSpPr>
      </xdr:nvSpPr>
      <xdr:spPr bwMode="auto">
        <a:xfrm>
          <a:off x="5972175" y="92964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81</xdr:row>
      <xdr:rowOff>0</xdr:rowOff>
    </xdr:from>
    <xdr:ext cx="76200" cy="219075"/>
    <xdr:sp macro="" textlink="">
      <xdr:nvSpPr>
        <xdr:cNvPr id="4" name="Text Box 1">
          <a:extLst>
            <a:ext uri="{FF2B5EF4-FFF2-40B4-BE49-F238E27FC236}">
              <a16:creationId xmlns:a16="http://schemas.microsoft.com/office/drawing/2014/main" id="{E4C46131-B4E3-4422-B09D-92B13392C42C}"/>
            </a:ext>
          </a:extLst>
        </xdr:cNvPr>
        <xdr:cNvSpPr txBox="1">
          <a:spLocks noChangeArrowheads="1"/>
        </xdr:cNvSpPr>
      </xdr:nvSpPr>
      <xdr:spPr bwMode="auto">
        <a:xfrm>
          <a:off x="5972175" y="92964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fatima.moreira\Local%20Settings\Temporary%20Internet%20Files\Content.Outlook\U2U6HNPL\Quadros%20an&#225;lise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EM_CS\SERVICO\07_Difusao\Anuario%20Estatistico\2011\Contas%20Nacionais\III%2001_Contas%20nacionais_10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GER\Boletim%20Trim.%20Conjuntura\Boletim%2098%204&#186;Trim\Regional\I%20-%20Pre&#231;os\QuadrosIPC.xls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Netfiles-lsb\areas\lsb\DEE_EP_GERAL\DIFUS&#195;O\PUBLICA&#199;&#213;ES\SCIE\17)%20Empresas%20em%20Portugal%202020\Quadros%20e%20gr&#225;ficos\01_Figuras_Empresas_2020.xlsx" TargetMode="External"/><Relationship Id="rId1" Type="http://schemas.openxmlformats.org/officeDocument/2006/relationships/externalLinkPath" Target="file:///C:\lsb\DEE_EP_GERAL\DIFUS&#195;O\PUBLICA&#199;&#213;ES\SCIE\17)%20Empresas%20em%20Portugal%202020\Quadros%20e%20gr&#225;ficos\01_Figuras_Empresas_2020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Netfiles-lsb\areas\lsb\DEE_EP_GERAL\DIFUS&#195;O\DESTAQUES\67_Alojamento%202021%20-%20PUB%20Turismo%20(6Jun23)\Figuras\02_Alojamento%202021%20-%20PUB%20Turismo%20(6Jul23)_PT_Figuras&amp;Quadros.xlsx" TargetMode="External"/><Relationship Id="rId1" Type="http://schemas.openxmlformats.org/officeDocument/2006/relationships/externalLinkPath" Target="file:///C:\lsb\DEE_EP_GERAL\DIFUS&#195;O\DESTAQUES\67_Alojamento%202021%20-%20PUB%20Turismo%20(6Jun23)\Figuras\02_Alojamento%202021%20-%20PUB%20Turismo%20(6Jul23)_PT_Figuras&amp;Quadros.xlsx" TargetMode="External"/></Relationships>
</file>

<file path=xl/externalLinks/_rels/externalLink6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R:\lsb\DEE_CTT_Aloj\31%20-%20Publica&#231;&#227;o%20ETUR\Pub%20Turismo%202022\D02%20-%20Figuras%20e%20Quadros\ET_2022%20-%20Quadros_TURISMO2021_PT_SCIE.xlsx" TargetMode="External"/><Relationship Id="rId1" Type="http://schemas.openxmlformats.org/officeDocument/2006/relationships/externalLinkPath" Target="ET_2022%20-%20Quadros_TURISMO2021_PT_SCI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1_Edifícios"/>
      <sheetName val="Q2_Fogos"/>
      <sheetName val="Q3_Obras"/>
      <sheetName val="Q4_Receitas_despesas"/>
      <sheetName val="Cart1"/>
      <sheetName val="Cart2_3"/>
      <sheetName val="Graf1"/>
      <sheetName val="Graf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Índice"/>
      <sheetName val="III.01.01"/>
      <sheetName val="III.01.02"/>
      <sheetName val="III.01.03a"/>
      <sheetName val="III.01.03b"/>
      <sheetName val="III.01.04a"/>
      <sheetName val="III.01.04b"/>
      <sheetName val="III.01.04c"/>
      <sheetName val="III.01.05"/>
      <sheetName val="III.01.06"/>
      <sheetName val="III.01.07"/>
      <sheetName val="III.01.08"/>
      <sheetName val="III.01.09"/>
      <sheetName val="III.01.10"/>
      <sheetName val="III.01.11"/>
      <sheetName val="III.01.12"/>
      <sheetName val="III.01.13"/>
      <sheetName val="III.01.14"/>
      <sheetName val="III.01.15"/>
      <sheetName val="III.01.Classificações"/>
      <sheetName val="III.01.Indicadores"/>
      <sheetName val="III.01. Para saber mai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x média"/>
      <sheetName val="Tx homóloga"/>
      <sheetName val="Tx mensal"/>
      <sheetName val="índices"/>
      <sheetName val="Graf1"/>
      <sheetName val="Graf2"/>
      <sheetName val="Graf3"/>
      <sheetName val="Graf4"/>
      <sheetName val="Graf5"/>
      <sheetName val="Graf6"/>
      <sheetName val="Quadro1"/>
      <sheetName val="Quadro2"/>
      <sheetName val="Qnorte"/>
      <sheetName val="Module1"/>
      <sheetName val="Quadro"/>
      <sheetName val="Graf2 exp"/>
    </sheetNames>
    <sheetDataSet>
      <sheetData sheetId="0">
        <row r="3">
          <cell r="A3" t="str">
            <v>(Janeiro 97 / Janeiro 99)</v>
          </cell>
        </row>
        <row r="6">
          <cell r="C6">
            <v>2.5</v>
          </cell>
          <cell r="D6">
            <v>2.6</v>
          </cell>
          <cell r="E6">
            <v>2.8</v>
          </cell>
          <cell r="F6">
            <v>2.6</v>
          </cell>
          <cell r="G6">
            <v>2.2999999999999998</v>
          </cell>
          <cell r="H6">
            <v>2</v>
          </cell>
          <cell r="I6">
            <v>1.5</v>
          </cell>
          <cell r="J6">
            <v>1.1000000000000001</v>
          </cell>
          <cell r="K6">
            <v>0.7</v>
          </cell>
          <cell r="L6">
            <v>0.5</v>
          </cell>
          <cell r="M6">
            <v>0.5</v>
          </cell>
          <cell r="N6">
            <v>0.5</v>
          </cell>
        </row>
        <row r="7">
          <cell r="C7">
            <v>0.5</v>
          </cell>
          <cell r="D7">
            <v>0.7</v>
          </cell>
          <cell r="E7">
            <v>0.9</v>
          </cell>
          <cell r="F7">
            <v>1.4</v>
          </cell>
          <cell r="G7">
            <v>1.7</v>
          </cell>
          <cell r="H7">
            <v>2.1</v>
          </cell>
          <cell r="I7">
            <v>2.6</v>
          </cell>
          <cell r="J7">
            <v>3.2</v>
          </cell>
          <cell r="K7">
            <v>3.6</v>
          </cell>
          <cell r="L7">
            <v>4.0999999999999996</v>
          </cell>
          <cell r="M7">
            <v>4.2</v>
          </cell>
          <cell r="N7">
            <v>4.3</v>
          </cell>
        </row>
        <row r="8">
          <cell r="C8">
            <v>4.4000000000000004</v>
          </cell>
        </row>
        <row r="10">
          <cell r="C10">
            <v>4.5999999999999996</v>
          </cell>
          <cell r="D10">
            <v>4</v>
          </cell>
          <cell r="E10">
            <v>3.5</v>
          </cell>
          <cell r="F10">
            <v>3.3</v>
          </cell>
          <cell r="G10">
            <v>3.1</v>
          </cell>
          <cell r="H10">
            <v>2.9</v>
          </cell>
          <cell r="I10">
            <v>2.7</v>
          </cell>
          <cell r="J10">
            <v>2.4</v>
          </cell>
          <cell r="K10">
            <v>2.1</v>
          </cell>
          <cell r="L10">
            <v>1.8</v>
          </cell>
          <cell r="M10">
            <v>1.5</v>
          </cell>
          <cell r="N10">
            <v>1.1000000000000001</v>
          </cell>
        </row>
        <row r="11">
          <cell r="C11">
            <v>1</v>
          </cell>
          <cell r="D11">
            <v>1.2</v>
          </cell>
          <cell r="E11">
            <v>1.4</v>
          </cell>
          <cell r="F11">
            <v>1.4</v>
          </cell>
          <cell r="G11">
            <v>1.4</v>
          </cell>
          <cell r="H11">
            <v>1.4</v>
          </cell>
          <cell r="I11">
            <v>1.5</v>
          </cell>
          <cell r="J11">
            <v>1.6</v>
          </cell>
          <cell r="K11">
            <v>1.9</v>
          </cell>
          <cell r="L11">
            <v>2.2999999999999998</v>
          </cell>
          <cell r="M11">
            <v>2.8</v>
          </cell>
          <cell r="N11">
            <v>3.4</v>
          </cell>
        </row>
        <row r="12">
          <cell r="C12">
            <v>4.0999999999999996</v>
          </cell>
        </row>
        <row r="14">
          <cell r="C14">
            <v>1.3</v>
          </cell>
          <cell r="D14">
            <v>0.8</v>
          </cell>
          <cell r="E14">
            <v>0.3</v>
          </cell>
          <cell r="F14">
            <v>0</v>
          </cell>
          <cell r="G14">
            <v>0</v>
          </cell>
          <cell r="H14">
            <v>-0.1</v>
          </cell>
          <cell r="I14">
            <v>-0.2</v>
          </cell>
          <cell r="J14">
            <v>-0.5</v>
          </cell>
          <cell r="K14">
            <v>-0.9</v>
          </cell>
          <cell r="L14">
            <v>-1</v>
          </cell>
          <cell r="M14">
            <v>-0.7</v>
          </cell>
          <cell r="N14">
            <v>-0.3</v>
          </cell>
        </row>
        <row r="15">
          <cell r="C15">
            <v>-0.5</v>
          </cell>
          <cell r="D15">
            <v>-0.7</v>
          </cell>
          <cell r="E15">
            <v>-0.9</v>
          </cell>
          <cell r="F15">
            <v>-0.9</v>
          </cell>
          <cell r="G15">
            <v>-1</v>
          </cell>
          <cell r="H15">
            <v>-1</v>
          </cell>
          <cell r="I15">
            <v>-1.1000000000000001</v>
          </cell>
          <cell r="J15">
            <v>-0.9</v>
          </cell>
          <cell r="K15">
            <v>-0.9</v>
          </cell>
          <cell r="L15">
            <v>-1.1000000000000001</v>
          </cell>
          <cell r="M15">
            <v>-1.7</v>
          </cell>
          <cell r="N15">
            <v>-2.1</v>
          </cell>
        </row>
        <row r="16">
          <cell r="C16">
            <v>-1.9</v>
          </cell>
        </row>
        <row r="18">
          <cell r="C18" t="str">
            <v>n.d.</v>
          </cell>
          <cell r="D18" t="str">
            <v>n.d.</v>
          </cell>
          <cell r="E18" t="str">
            <v>n.d.</v>
          </cell>
          <cell r="F18" t="str">
            <v>n.d.</v>
          </cell>
          <cell r="G18" t="str">
            <v>n.d.</v>
          </cell>
          <cell r="H18" t="str">
            <v>n.d.</v>
          </cell>
          <cell r="I18" t="str">
            <v>n.d.</v>
          </cell>
          <cell r="J18" t="str">
            <v>n.d.</v>
          </cell>
          <cell r="K18" t="str">
            <v>n.d.</v>
          </cell>
          <cell r="L18" t="str">
            <v>n.d.</v>
          </cell>
          <cell r="M18" t="str">
            <v>n.d.</v>
          </cell>
          <cell r="N18">
            <v>5.0999999999999996</v>
          </cell>
        </row>
        <row r="19">
          <cell r="C19">
            <v>4.9000000000000004</v>
          </cell>
          <cell r="D19">
            <v>4.7</v>
          </cell>
          <cell r="E19">
            <v>4.5</v>
          </cell>
          <cell r="F19">
            <v>4.0999999999999996</v>
          </cell>
          <cell r="G19">
            <v>3.8</v>
          </cell>
          <cell r="H19">
            <v>3.6</v>
          </cell>
          <cell r="I19">
            <v>3.4</v>
          </cell>
          <cell r="J19">
            <v>3.2</v>
          </cell>
          <cell r="K19">
            <v>3.1</v>
          </cell>
          <cell r="L19">
            <v>3</v>
          </cell>
          <cell r="M19">
            <v>2.8</v>
          </cell>
          <cell r="N19">
            <v>2.7</v>
          </cell>
        </row>
        <row r="20">
          <cell r="C20">
            <v>2.5</v>
          </cell>
        </row>
        <row r="22">
          <cell r="C22">
            <v>3.4</v>
          </cell>
          <cell r="D22">
            <v>3.3</v>
          </cell>
          <cell r="E22">
            <v>3.2</v>
          </cell>
          <cell r="F22">
            <v>3</v>
          </cell>
          <cell r="G22">
            <v>2.8</v>
          </cell>
          <cell r="H22">
            <v>2.7</v>
          </cell>
          <cell r="I22">
            <v>2.5</v>
          </cell>
          <cell r="J22">
            <v>2.2999999999999998</v>
          </cell>
          <cell r="K22">
            <v>2.2000000000000002</v>
          </cell>
          <cell r="L22">
            <v>2.1</v>
          </cell>
          <cell r="M22">
            <v>1.9</v>
          </cell>
          <cell r="N22">
            <v>1.9</v>
          </cell>
        </row>
        <row r="23">
          <cell r="C23">
            <v>1.8</v>
          </cell>
          <cell r="D23">
            <v>1.7</v>
          </cell>
          <cell r="E23">
            <v>1.8</v>
          </cell>
          <cell r="F23">
            <v>1.8</v>
          </cell>
          <cell r="G23">
            <v>1.9</v>
          </cell>
          <cell r="H23">
            <v>2</v>
          </cell>
          <cell r="I23">
            <v>2.1</v>
          </cell>
          <cell r="J23">
            <v>2.1</v>
          </cell>
          <cell r="K23">
            <v>2.1</v>
          </cell>
          <cell r="L23">
            <v>2</v>
          </cell>
          <cell r="M23">
            <v>2</v>
          </cell>
          <cell r="N23">
            <v>2</v>
          </cell>
        </row>
        <row r="24">
          <cell r="C24">
            <v>2.1</v>
          </cell>
        </row>
        <row r="26">
          <cell r="C26">
            <v>4.7</v>
          </cell>
          <cell r="D26">
            <v>4.9000000000000004</v>
          </cell>
          <cell r="E26">
            <v>5.0999999999999996</v>
          </cell>
          <cell r="F26">
            <v>5.2</v>
          </cell>
          <cell r="G26">
            <v>5.3</v>
          </cell>
          <cell r="H26">
            <v>5.5</v>
          </cell>
          <cell r="I26">
            <v>5.8</v>
          </cell>
          <cell r="J26">
            <v>6</v>
          </cell>
          <cell r="K26">
            <v>6.2</v>
          </cell>
          <cell r="L26">
            <v>6.4</v>
          </cell>
          <cell r="M26">
            <v>6.5</v>
          </cell>
          <cell r="N26">
            <v>6.6</v>
          </cell>
        </row>
        <row r="27">
          <cell r="C27">
            <v>6.5</v>
          </cell>
          <cell r="D27">
            <v>6.2</v>
          </cell>
          <cell r="E27">
            <v>6.1</v>
          </cell>
          <cell r="F27">
            <v>5.9</v>
          </cell>
          <cell r="G27">
            <v>5.8</v>
          </cell>
          <cell r="H27">
            <v>5.6</v>
          </cell>
          <cell r="I27">
            <v>5.4</v>
          </cell>
          <cell r="J27">
            <v>5.0999999999999996</v>
          </cell>
          <cell r="K27">
            <v>4.9000000000000004</v>
          </cell>
          <cell r="L27">
            <v>4.8</v>
          </cell>
          <cell r="M27">
            <v>4.7</v>
          </cell>
          <cell r="N27">
            <v>4.7</v>
          </cell>
        </row>
        <row r="28">
          <cell r="C28">
            <v>4.7</v>
          </cell>
        </row>
        <row r="30">
          <cell r="C30">
            <v>4.9000000000000004</v>
          </cell>
          <cell r="D30">
            <v>5.0999999999999996</v>
          </cell>
          <cell r="E30">
            <v>5.0999999999999996</v>
          </cell>
          <cell r="F30">
            <v>4.9000000000000004</v>
          </cell>
          <cell r="G30">
            <v>4.8</v>
          </cell>
          <cell r="H30">
            <v>4.5999999999999996</v>
          </cell>
          <cell r="I30">
            <v>4.4000000000000004</v>
          </cell>
          <cell r="J30">
            <v>4.0999999999999996</v>
          </cell>
          <cell r="K30">
            <v>4</v>
          </cell>
          <cell r="L30">
            <v>3.7</v>
          </cell>
          <cell r="M30">
            <v>3.6</v>
          </cell>
          <cell r="N30">
            <v>3.5</v>
          </cell>
        </row>
        <row r="31">
          <cell r="C31">
            <v>3.1</v>
          </cell>
          <cell r="D31">
            <v>2.9</v>
          </cell>
          <cell r="E31">
            <v>2.8</v>
          </cell>
          <cell r="F31">
            <v>2.7</v>
          </cell>
          <cell r="G31">
            <v>2.7</v>
          </cell>
          <cell r="H31">
            <v>2.7</v>
          </cell>
          <cell r="I31">
            <v>2.8</v>
          </cell>
          <cell r="J31">
            <v>2.8</v>
          </cell>
          <cell r="K31">
            <v>2.9</v>
          </cell>
          <cell r="L31">
            <v>3.1</v>
          </cell>
          <cell r="M31">
            <v>3</v>
          </cell>
          <cell r="N31">
            <v>3</v>
          </cell>
        </row>
        <row r="32">
          <cell r="C32">
            <v>3</v>
          </cell>
        </row>
        <row r="34">
          <cell r="C34">
            <v>4.7</v>
          </cell>
          <cell r="D34">
            <v>4.5999999999999996</v>
          </cell>
          <cell r="E34">
            <v>4.4000000000000004</v>
          </cell>
          <cell r="F34">
            <v>4.0999999999999996</v>
          </cell>
          <cell r="G34">
            <v>3.8</v>
          </cell>
          <cell r="H34">
            <v>3.6</v>
          </cell>
          <cell r="I34">
            <v>3.3</v>
          </cell>
          <cell r="J34">
            <v>3</v>
          </cell>
          <cell r="K34">
            <v>2.7</v>
          </cell>
          <cell r="L34">
            <v>2.4</v>
          </cell>
          <cell r="M34">
            <v>2.1</v>
          </cell>
          <cell r="N34">
            <v>1.8</v>
          </cell>
        </row>
        <row r="35">
          <cell r="C35">
            <v>1.4</v>
          </cell>
          <cell r="D35">
            <v>0.8</v>
          </cell>
          <cell r="E35">
            <v>0.3</v>
          </cell>
          <cell r="F35">
            <v>0.1</v>
          </cell>
          <cell r="G35">
            <v>-0.4</v>
          </cell>
          <cell r="H35">
            <v>-0.9</v>
          </cell>
          <cell r="I35">
            <v>-1.4</v>
          </cell>
          <cell r="J35">
            <v>-1.9</v>
          </cell>
          <cell r="K35">
            <v>-2.4</v>
          </cell>
          <cell r="L35">
            <v>-2.9</v>
          </cell>
          <cell r="M35">
            <v>-3.4</v>
          </cell>
          <cell r="N35">
            <v>-3.9</v>
          </cell>
        </row>
        <row r="36">
          <cell r="C36">
            <v>-4.2</v>
          </cell>
        </row>
        <row r="38">
          <cell r="C38">
            <v>5.6</v>
          </cell>
          <cell r="D38">
            <v>5.8</v>
          </cell>
          <cell r="E38">
            <v>5.5</v>
          </cell>
          <cell r="F38">
            <v>5.2</v>
          </cell>
          <cell r="G38">
            <v>4.5999999999999996</v>
          </cell>
          <cell r="H38">
            <v>4</v>
          </cell>
          <cell r="I38">
            <v>3.3</v>
          </cell>
          <cell r="J38">
            <v>2.8</v>
          </cell>
          <cell r="K38">
            <v>2.2000000000000002</v>
          </cell>
          <cell r="L38">
            <v>1.8</v>
          </cell>
          <cell r="M38">
            <v>1.5</v>
          </cell>
          <cell r="N38">
            <v>1.1000000000000001</v>
          </cell>
        </row>
        <row r="39">
          <cell r="C39">
            <v>0.7</v>
          </cell>
          <cell r="D39">
            <v>0.3</v>
          </cell>
          <cell r="E39">
            <v>0</v>
          </cell>
          <cell r="F39">
            <v>-0.3</v>
          </cell>
          <cell r="G39">
            <v>-0.04</v>
          </cell>
          <cell r="H39">
            <v>-0.5</v>
          </cell>
          <cell r="I39">
            <v>-0.6</v>
          </cell>
          <cell r="J39">
            <v>-0.4</v>
          </cell>
          <cell r="K39">
            <v>-0.3</v>
          </cell>
          <cell r="L39">
            <v>0.1</v>
          </cell>
          <cell r="M39">
            <v>0.4</v>
          </cell>
          <cell r="N39">
            <v>0.8</v>
          </cell>
        </row>
        <row r="40">
          <cell r="C40">
            <v>1.2</v>
          </cell>
        </row>
        <row r="42">
          <cell r="C42">
            <v>-19.399999999999999</v>
          </cell>
          <cell r="D42">
            <v>-17.399999999999999</v>
          </cell>
          <cell r="E42">
            <v>-15.5</v>
          </cell>
          <cell r="F42">
            <v>-13.4</v>
          </cell>
          <cell r="G42">
            <v>-11.2</v>
          </cell>
          <cell r="H42">
            <v>-8.8000000000000007</v>
          </cell>
          <cell r="I42">
            <v>-6.4</v>
          </cell>
          <cell r="J42">
            <v>-3.7</v>
          </cell>
          <cell r="K42">
            <v>-1</v>
          </cell>
          <cell r="L42">
            <v>2.7</v>
          </cell>
          <cell r="M42">
            <v>6.7</v>
          </cell>
          <cell r="N42">
            <v>6.5</v>
          </cell>
        </row>
        <row r="43">
          <cell r="C43">
            <v>7.7</v>
          </cell>
          <cell r="D43">
            <v>8.9</v>
          </cell>
          <cell r="E43">
            <v>10.1</v>
          </cell>
          <cell r="F43">
            <v>11.3</v>
          </cell>
          <cell r="G43">
            <v>12.2</v>
          </cell>
          <cell r="H43">
            <v>13.1</v>
          </cell>
          <cell r="I43">
            <v>14</v>
          </cell>
          <cell r="J43">
            <v>14.8</v>
          </cell>
          <cell r="K43">
            <v>15.6</v>
          </cell>
          <cell r="L43">
            <v>16.2</v>
          </cell>
          <cell r="M43">
            <v>16.899999999999999</v>
          </cell>
          <cell r="N43">
            <v>17.7</v>
          </cell>
        </row>
        <row r="44">
          <cell r="C44">
            <v>16.3</v>
          </cell>
        </row>
        <row r="46">
          <cell r="C46">
            <v>3</v>
          </cell>
          <cell r="D46">
            <v>2.8</v>
          </cell>
          <cell r="E46">
            <v>2.4</v>
          </cell>
          <cell r="F46">
            <v>2.2000000000000002</v>
          </cell>
          <cell r="G46">
            <v>2.2000000000000002</v>
          </cell>
          <cell r="H46">
            <v>2</v>
          </cell>
          <cell r="I46">
            <v>1.9</v>
          </cell>
          <cell r="J46">
            <v>1.5</v>
          </cell>
          <cell r="K46">
            <v>1.3</v>
          </cell>
          <cell r="L46">
            <v>1.2</v>
          </cell>
          <cell r="M46">
            <v>1.1000000000000001</v>
          </cell>
          <cell r="N46">
            <v>1.1000000000000001</v>
          </cell>
        </row>
        <row r="47">
          <cell r="C47">
            <v>1.1000000000000001</v>
          </cell>
          <cell r="D47">
            <v>1.3</v>
          </cell>
          <cell r="E47">
            <v>1.6</v>
          </cell>
          <cell r="F47">
            <v>1.7</v>
          </cell>
          <cell r="G47">
            <v>1.7</v>
          </cell>
          <cell r="H47">
            <v>1.8</v>
          </cell>
          <cell r="I47">
            <v>1.8</v>
          </cell>
          <cell r="J47">
            <v>2</v>
          </cell>
          <cell r="K47">
            <v>2.2000000000000002</v>
          </cell>
          <cell r="L47">
            <v>2.1</v>
          </cell>
          <cell r="M47">
            <v>2.1</v>
          </cell>
          <cell r="N47">
            <v>2</v>
          </cell>
        </row>
        <row r="48">
          <cell r="C48">
            <v>2.1</v>
          </cell>
        </row>
        <row r="50">
          <cell r="C50">
            <v>4.4000000000000004</v>
          </cell>
          <cell r="D50">
            <v>4.4000000000000004</v>
          </cell>
          <cell r="E50">
            <v>4.5</v>
          </cell>
          <cell r="F50">
            <v>4.4000000000000004</v>
          </cell>
          <cell r="G50">
            <v>4.4000000000000004</v>
          </cell>
          <cell r="H50">
            <v>4.4000000000000004</v>
          </cell>
          <cell r="I50">
            <v>4.3</v>
          </cell>
          <cell r="J50">
            <v>4.5</v>
          </cell>
          <cell r="K50">
            <v>4.5999999999999996</v>
          </cell>
          <cell r="L50">
            <v>4.8</v>
          </cell>
          <cell r="M50">
            <v>4.9000000000000004</v>
          </cell>
          <cell r="N50">
            <v>5</v>
          </cell>
        </row>
        <row r="51">
          <cell r="C51">
            <v>4.7</v>
          </cell>
          <cell r="D51">
            <v>4.5</v>
          </cell>
          <cell r="E51">
            <v>4.2</v>
          </cell>
          <cell r="F51">
            <v>4</v>
          </cell>
          <cell r="G51">
            <v>3.8</v>
          </cell>
          <cell r="H51">
            <v>3.7</v>
          </cell>
          <cell r="I51">
            <v>3.6</v>
          </cell>
          <cell r="J51">
            <v>3.4</v>
          </cell>
          <cell r="K51">
            <v>3.2</v>
          </cell>
          <cell r="L51">
            <v>2.9</v>
          </cell>
          <cell r="M51">
            <v>2.7</v>
          </cell>
          <cell r="N51">
            <v>2.4</v>
          </cell>
        </row>
        <row r="54">
          <cell r="C54" t="str">
            <v>n.d.</v>
          </cell>
          <cell r="D54" t="str">
            <v>n.d.</v>
          </cell>
          <cell r="E54" t="str">
            <v>n.d.</v>
          </cell>
          <cell r="F54" t="str">
            <v>n.d.</v>
          </cell>
          <cell r="G54" t="str">
            <v>n.d.</v>
          </cell>
          <cell r="H54" t="str">
            <v>n.d.</v>
          </cell>
          <cell r="I54" t="str">
            <v>n.d.</v>
          </cell>
          <cell r="J54" t="str">
            <v>n.d.</v>
          </cell>
          <cell r="K54" t="str">
            <v>n.d.</v>
          </cell>
          <cell r="L54" t="str">
            <v>n.d.</v>
          </cell>
          <cell r="M54" t="str">
            <v>n.d.</v>
          </cell>
          <cell r="N54">
            <v>2.2999999999999998</v>
          </cell>
        </row>
        <row r="55">
          <cell r="C55">
            <v>2.1</v>
          </cell>
          <cell r="D55">
            <v>2.1</v>
          </cell>
          <cell r="E55">
            <v>2.1</v>
          </cell>
          <cell r="F55">
            <v>2.2000000000000002</v>
          </cell>
          <cell r="G55">
            <v>2.2000000000000002</v>
          </cell>
          <cell r="H55">
            <v>2.2999999999999998</v>
          </cell>
          <cell r="I55">
            <v>2.4</v>
          </cell>
          <cell r="J55">
            <v>2.5</v>
          </cell>
          <cell r="K55">
            <v>2.7</v>
          </cell>
          <cell r="L55">
            <v>2.8</v>
          </cell>
          <cell r="M55">
            <v>2.7</v>
          </cell>
          <cell r="N55">
            <v>2.7</v>
          </cell>
        </row>
        <row r="56">
          <cell r="C56">
            <v>2.7</v>
          </cell>
        </row>
        <row r="58">
          <cell r="C58">
            <v>3.3</v>
          </cell>
          <cell r="D58">
            <v>3.3</v>
          </cell>
          <cell r="E58">
            <v>3.3</v>
          </cell>
          <cell r="F58">
            <v>3.1</v>
          </cell>
          <cell r="G58">
            <v>3</v>
          </cell>
          <cell r="H58">
            <v>2.8</v>
          </cell>
          <cell r="I58">
            <v>2.6</v>
          </cell>
          <cell r="J58">
            <v>2.4</v>
          </cell>
          <cell r="K58">
            <v>2.2999999999999998</v>
          </cell>
          <cell r="L58">
            <v>2.2000000000000002</v>
          </cell>
          <cell r="M58">
            <v>2.1</v>
          </cell>
          <cell r="N58">
            <v>2.1</v>
          </cell>
        </row>
        <row r="59">
          <cell r="C59">
            <v>2</v>
          </cell>
          <cell r="D59">
            <v>1.9</v>
          </cell>
          <cell r="E59">
            <v>1.9</v>
          </cell>
          <cell r="F59">
            <v>2</v>
          </cell>
          <cell r="G59">
            <v>2.1</v>
          </cell>
          <cell r="H59">
            <v>2.2000000000000002</v>
          </cell>
          <cell r="I59">
            <v>2.2999999999999998</v>
          </cell>
          <cell r="J59">
            <v>2.5</v>
          </cell>
          <cell r="K59">
            <v>2.6</v>
          </cell>
          <cell r="L59">
            <v>2.7</v>
          </cell>
          <cell r="M59">
            <v>2.7</v>
          </cell>
          <cell r="N59">
            <v>2.7</v>
          </cell>
        </row>
        <row r="60">
          <cell r="C60">
            <v>2.7</v>
          </cell>
        </row>
        <row r="62">
          <cell r="C62">
            <v>3.3</v>
          </cell>
          <cell r="D62">
            <v>3.3</v>
          </cell>
          <cell r="E62">
            <v>3.3</v>
          </cell>
          <cell r="F62">
            <v>3.2</v>
          </cell>
          <cell r="G62">
            <v>3</v>
          </cell>
          <cell r="H62">
            <v>2.9</v>
          </cell>
          <cell r="I62">
            <v>2.7</v>
          </cell>
          <cell r="J62">
            <v>2.5</v>
          </cell>
          <cell r="K62">
            <v>2.2999999999999998</v>
          </cell>
          <cell r="L62">
            <v>2.2000000000000002</v>
          </cell>
          <cell r="M62">
            <v>2.2000000000000002</v>
          </cell>
          <cell r="N62">
            <v>2.1</v>
          </cell>
        </row>
        <row r="63">
          <cell r="C63">
            <v>2</v>
          </cell>
          <cell r="D63">
            <v>1.9</v>
          </cell>
          <cell r="E63">
            <v>1.9</v>
          </cell>
          <cell r="F63">
            <v>2</v>
          </cell>
          <cell r="G63">
            <v>2.1</v>
          </cell>
          <cell r="H63">
            <v>2.2000000000000002</v>
          </cell>
          <cell r="I63">
            <v>2.2999999999999998</v>
          </cell>
          <cell r="J63">
            <v>2.4</v>
          </cell>
          <cell r="K63">
            <v>2.6</v>
          </cell>
          <cell r="L63">
            <v>2.7</v>
          </cell>
          <cell r="M63">
            <v>2.6</v>
          </cell>
          <cell r="N63">
            <v>2.6</v>
          </cell>
        </row>
        <row r="64">
          <cell r="C64">
            <v>2.6</v>
          </cell>
        </row>
        <row r="66">
          <cell r="C66">
            <v>3.2</v>
          </cell>
          <cell r="D66">
            <v>3.3</v>
          </cell>
          <cell r="E66">
            <v>3.3</v>
          </cell>
          <cell r="F66">
            <v>3.2</v>
          </cell>
          <cell r="G66">
            <v>3.1</v>
          </cell>
          <cell r="H66">
            <v>2.9</v>
          </cell>
          <cell r="I66">
            <v>2.7</v>
          </cell>
          <cell r="J66">
            <v>2.5</v>
          </cell>
          <cell r="K66">
            <v>2.2999999999999998</v>
          </cell>
          <cell r="L66">
            <v>2.2999999999999998</v>
          </cell>
          <cell r="M66">
            <v>2.2000000000000002</v>
          </cell>
          <cell r="N66">
            <v>2.2000000000000002</v>
          </cell>
        </row>
        <row r="67">
          <cell r="C67">
            <v>2.1</v>
          </cell>
          <cell r="D67">
            <v>2</v>
          </cell>
          <cell r="E67">
            <v>2</v>
          </cell>
          <cell r="F67">
            <v>2.1</v>
          </cell>
          <cell r="G67">
            <v>2.2000000000000002</v>
          </cell>
          <cell r="H67">
            <v>2.2999999999999998</v>
          </cell>
          <cell r="I67">
            <v>2.4</v>
          </cell>
          <cell r="J67">
            <v>2.5</v>
          </cell>
          <cell r="K67">
            <v>2.7</v>
          </cell>
          <cell r="L67">
            <v>2.8</v>
          </cell>
          <cell r="M67">
            <v>2.7</v>
          </cell>
          <cell r="N67">
            <v>2.7</v>
          </cell>
        </row>
        <row r="68">
          <cell r="C68">
            <v>2.7</v>
          </cell>
        </row>
        <row r="70">
          <cell r="C70">
            <v>3.2</v>
          </cell>
          <cell r="D70">
            <v>3.3</v>
          </cell>
          <cell r="E70">
            <v>3.2</v>
          </cell>
          <cell r="F70">
            <v>3.1</v>
          </cell>
          <cell r="G70">
            <v>2.9</v>
          </cell>
          <cell r="H70">
            <v>2.7</v>
          </cell>
          <cell r="I70">
            <v>2.5</v>
          </cell>
          <cell r="J70">
            <v>2.2999999999999998</v>
          </cell>
          <cell r="K70">
            <v>2.2000000000000002</v>
          </cell>
          <cell r="L70">
            <v>2.1</v>
          </cell>
          <cell r="M70">
            <v>2</v>
          </cell>
          <cell r="N70">
            <v>2</v>
          </cell>
        </row>
        <row r="71">
          <cell r="C71">
            <v>1.9</v>
          </cell>
          <cell r="D71">
            <v>1.8</v>
          </cell>
          <cell r="E71">
            <v>1.8</v>
          </cell>
          <cell r="F71">
            <v>1.9</v>
          </cell>
          <cell r="G71">
            <v>2</v>
          </cell>
          <cell r="H71">
            <v>2.1</v>
          </cell>
          <cell r="I71">
            <v>2.2000000000000002</v>
          </cell>
          <cell r="J71">
            <v>2.4</v>
          </cell>
          <cell r="K71">
            <v>2.6</v>
          </cell>
          <cell r="L71">
            <v>2.7</v>
          </cell>
          <cell r="M71">
            <v>2.7</v>
          </cell>
          <cell r="N71">
            <v>2.6</v>
          </cell>
        </row>
        <row r="72">
          <cell r="C72">
            <v>2.7</v>
          </cell>
        </row>
        <row r="74">
          <cell r="C74">
            <v>3.2</v>
          </cell>
          <cell r="D74">
            <v>3.3</v>
          </cell>
          <cell r="E74">
            <v>3.3</v>
          </cell>
          <cell r="F74">
            <v>3.2</v>
          </cell>
          <cell r="G74">
            <v>3</v>
          </cell>
          <cell r="H74">
            <v>2.8</v>
          </cell>
          <cell r="I74">
            <v>2.7</v>
          </cell>
          <cell r="J74">
            <v>2.5</v>
          </cell>
          <cell r="K74">
            <v>2.2999999999999998</v>
          </cell>
          <cell r="L74">
            <v>2.2000000000000002</v>
          </cell>
          <cell r="M74">
            <v>2.2000000000000002</v>
          </cell>
          <cell r="N74">
            <v>2.1</v>
          </cell>
        </row>
        <row r="75">
          <cell r="C75">
            <v>2</v>
          </cell>
          <cell r="D75">
            <v>2</v>
          </cell>
          <cell r="E75">
            <v>1.9</v>
          </cell>
          <cell r="F75">
            <v>2</v>
          </cell>
          <cell r="G75">
            <v>2.1</v>
          </cell>
          <cell r="H75">
            <v>2.2000000000000002</v>
          </cell>
          <cell r="I75">
            <v>2.2999999999999998</v>
          </cell>
          <cell r="J75">
            <v>2.4</v>
          </cell>
          <cell r="K75">
            <v>2.6</v>
          </cell>
          <cell r="L75">
            <v>2.7</v>
          </cell>
          <cell r="M75">
            <v>2.6</v>
          </cell>
          <cell r="N75">
            <v>2.5</v>
          </cell>
        </row>
      </sheetData>
      <sheetData sheetId="1">
        <row r="3">
          <cell r="A3" t="str">
            <v>(Janeiro 97 / Janeiro 99)</v>
          </cell>
        </row>
      </sheetData>
      <sheetData sheetId="2">
        <row r="3">
          <cell r="A3" t="str">
            <v>(Janeiro 97 / Janeiro 99)</v>
          </cell>
        </row>
      </sheetData>
      <sheetData sheetId="3">
        <row r="3">
          <cell r="A3" t="str">
            <v>(Janeiro 97 / Janeiro 99)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 refreshError="1"/>
      <sheetData sheetId="14"/>
      <sheetData sheetId="1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LETE"/>
      <sheetName val="Índice"/>
      <sheetName val="Fig. 1.1.0.1"/>
      <sheetName val="Fig. 1.1.0.2"/>
      <sheetName val="Fig. 1.2.0.1"/>
      <sheetName val="Fig. 1.2.0.2"/>
      <sheetName val="Fig. 1.2.0.3"/>
      <sheetName val="Fig. 1.2.0.4"/>
      <sheetName val="Fig. 1.2.0.5"/>
      <sheetName val="Fig. 2.1.0.1"/>
      <sheetName val="Fig. 2.1.0.2"/>
      <sheetName val="Fig. 2.1.0.3"/>
      <sheetName val="Fig. 2.2.0.1"/>
      <sheetName val="Fig. 2.2.0.2"/>
      <sheetName val="Fig. 2.2.0.3"/>
      <sheetName val="Fig. 2.2.0.4"/>
      <sheetName val="Fig. 2.2.0.5"/>
      <sheetName val="Fig. 2.3.0.1"/>
      <sheetName val="Fig. 2.3.0.2"/>
      <sheetName val="Fig. 2.3.0.3"/>
      <sheetName val="Fig. 2.3.0.4"/>
      <sheetName val="Fig. 2.3.0.5"/>
      <sheetName val="Fig. 2.3.0.6"/>
      <sheetName val="Fig. 2.3.0.7"/>
      <sheetName val="Fig. 2.3.0.8"/>
      <sheetName val="Fig. 2.3.0.9"/>
      <sheetName val="Fig. 2.3.1.1"/>
      <sheetName val="Fig. 2.3.1.2"/>
      <sheetName val="Fig. 2.3.1.3"/>
      <sheetName val="Fig. 2.3.2.1"/>
      <sheetName val="Fig. 2.3.2.2"/>
      <sheetName val="Fig. 2.3.2.3"/>
      <sheetName val="Fig. 2.3.2.4"/>
      <sheetName val="Fig. 2.3.2.5"/>
      <sheetName val="Fig. 2.3.2.6"/>
      <sheetName val="Fig. 2.3.3.1"/>
      <sheetName val="Fig. 3.1.0.1"/>
      <sheetName val="Fig. 3.1.0.2"/>
      <sheetName val="Fig. 3.1.0.3"/>
      <sheetName val="Fig. 3.1.0.4"/>
      <sheetName val="Fig. 3.1.0.5"/>
      <sheetName val="Fig. 3.1.0.6"/>
      <sheetName val="Fig. 3.2.0.1"/>
      <sheetName val="Fig. 3.2.0.2"/>
      <sheetName val="Fig. 3.2.0.3"/>
      <sheetName val="Fig. 3.2.0.4"/>
      <sheetName val="Fig. 3.2.0.5"/>
      <sheetName val="Fig. 3.2.0.6"/>
      <sheetName val="Fig. 3.2.0.7"/>
      <sheetName val="Fig. 3.2.0.8"/>
      <sheetName val="Tabela Nota Técnica"/>
      <sheetName val="Indicadores_ECAES"/>
      <sheetName val="Percentis_RHSCORE_GRUP"/>
      <sheetName val="CAE_Rev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>
        <row r="114">
          <cell r="D114" t="str">
            <v>Q1</v>
          </cell>
        </row>
      </sheetData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>
        <row r="27">
          <cell r="R27" t="str">
            <v>ES</v>
          </cell>
        </row>
      </sheetData>
      <sheetData sheetId="39"/>
      <sheetData sheetId="40">
        <row r="37">
          <cell r="AN37" t="str">
            <v>Peso</v>
          </cell>
        </row>
      </sheetData>
      <sheetData sheetId="41">
        <row r="26">
          <cell r="Q26" t="str">
            <v>ES</v>
          </cell>
        </row>
      </sheetData>
      <sheetData sheetId="42"/>
      <sheetData sheetId="43">
        <row r="44">
          <cell r="R44" t="str">
            <v>NPS</v>
          </cell>
        </row>
      </sheetData>
      <sheetData sheetId="44"/>
      <sheetData sheetId="45"/>
      <sheetData sheetId="46"/>
      <sheetData sheetId="47"/>
      <sheetData sheetId="48"/>
      <sheetData sheetId="49"/>
      <sheetData sheetId="50"/>
      <sheetData sheetId="51">
        <row r="4">
          <cell r="N4">
            <v>418202</v>
          </cell>
        </row>
      </sheetData>
      <sheetData sheetId="52"/>
      <sheetData sheetId="53">
        <row r="6">
          <cell r="H6" t="str">
            <v>XX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LETE"/>
      <sheetName val="Índice"/>
      <sheetName val="Quadro 1.3.1"/>
      <sheetName val="Figura 1.3.1"/>
      <sheetName val="Figura 1.3.2"/>
      <sheetName val="Quadro 1.3.2"/>
      <sheetName val="Figura 1.3.3"/>
      <sheetName val="Figura 1.3.4"/>
      <sheetName val="Figura 1.3.5"/>
      <sheetName val="Figura 1.3.6"/>
      <sheetName val="Figura 1.3.7"/>
      <sheetName val="Figura 1.3.8"/>
      <sheetName val="Quadro 1.3.3"/>
      <sheetName val="Figura 1.3.9"/>
      <sheetName val="Figura 1.3.10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Índice"/>
      <sheetName val="1.3.1"/>
      <sheetName val="1.3.2"/>
      <sheetName val="1.3.3"/>
      <sheetName val="1.3.4"/>
      <sheetName val="1.3.5"/>
      <sheetName val="1.3.6"/>
      <sheetName val="1.3.7"/>
      <sheetName val="1.3.8"/>
      <sheetName val="1.3.9"/>
      <sheetName val="1.3.10"/>
      <sheetName val="1.3.11"/>
      <sheetName val="1.3.12"/>
      <sheetName val="1.3.1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theme/theme1.xml><?xml version="1.0" encoding="utf-8"?>
<a:theme xmlns:a="http://schemas.openxmlformats.org/drawingml/2006/main" name="Office Theme">
  <a:themeElements>
    <a:clrScheme name="Tema H">
      <a:dk1>
        <a:sysClr val="windowText" lastClr="000000"/>
      </a:dk1>
      <a:lt1>
        <a:sysClr val="window" lastClr="FFFFFF"/>
      </a:lt1>
      <a:dk2>
        <a:srgbClr val="4D4948"/>
      </a:dk2>
      <a:lt2>
        <a:srgbClr val="969594"/>
      </a:lt2>
      <a:accent1>
        <a:srgbClr val="F7D117"/>
      </a:accent1>
      <a:accent2>
        <a:srgbClr val="8A8F05"/>
      </a:accent2>
      <a:accent3>
        <a:srgbClr val="000B73"/>
      </a:accent3>
      <a:accent4>
        <a:srgbClr val="F7D117"/>
      </a:accent4>
      <a:accent5>
        <a:srgbClr val="8A8F05"/>
      </a:accent5>
      <a:accent6>
        <a:srgbClr val="000B73"/>
      </a:accent6>
      <a:hlink>
        <a:srgbClr val="F7D117"/>
      </a:hlink>
      <a:folHlink>
        <a:srgbClr val="F7D117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8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9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0.bin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1.bin"/></Relationships>
</file>

<file path=xl/worksheets/_rels/sheet7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2.bin"/></Relationships>
</file>

<file path=xl/worksheets/_rels/sheet7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3.bin"/></Relationships>
</file>

<file path=xl/worksheets/_rels/sheet7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4.bin"/></Relationships>
</file>

<file path=xl/worksheets/_rels/sheet7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5.bin"/></Relationships>
</file>

<file path=xl/worksheets/_rels/sheet7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6.bin"/></Relationships>
</file>

<file path=xl/worksheets/_rels/sheet7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7.bin"/></Relationships>
</file>

<file path=xl/worksheets/_rels/sheet7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8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C9A878-3A59-4DB1-9C55-97D005D15F1A}">
  <dimension ref="A1:N99"/>
  <sheetViews>
    <sheetView showGridLines="0" tabSelected="1" zoomScale="115" zoomScaleNormal="115" zoomScaleSheetLayoutView="55" workbookViewId="0">
      <selection sqref="A1:M1"/>
    </sheetView>
  </sheetViews>
  <sheetFormatPr defaultColWidth="9.109375" defaultRowHeight="13.2"/>
  <cols>
    <col min="1" max="1" width="129.109375" style="3" customWidth="1"/>
    <col min="2" max="16" width="0" style="2" hidden="1" customWidth="1"/>
    <col min="17" max="16384" width="9.109375" style="2"/>
  </cols>
  <sheetData>
    <row r="1" spans="1:13" s="15" customFormat="1" ht="24.75" customHeight="1">
      <c r="A1" s="17" t="s">
        <v>345</v>
      </c>
      <c r="B1" s="16"/>
      <c r="C1" s="16"/>
      <c r="D1" s="16"/>
      <c r="E1" s="16"/>
      <c r="F1" s="16"/>
      <c r="G1" s="16"/>
      <c r="H1" s="16"/>
      <c r="I1" s="16"/>
      <c r="J1" s="16"/>
    </row>
    <row r="2" spans="1:13" s="12" customFormat="1" ht="9.9" customHeight="1">
      <c r="A2" s="14"/>
      <c r="B2" s="13"/>
      <c r="C2" s="13"/>
      <c r="D2" s="13"/>
      <c r="E2" s="13"/>
      <c r="F2" s="13"/>
      <c r="G2" s="13"/>
      <c r="H2" s="13"/>
      <c r="I2" s="13"/>
      <c r="J2" s="13"/>
    </row>
    <row r="3" spans="1:13" s="12" customFormat="1" ht="24.75" customHeight="1">
      <c r="A3" s="8" t="s">
        <v>420</v>
      </c>
      <c r="B3" s="13"/>
      <c r="C3" s="13"/>
      <c r="D3" s="13"/>
      <c r="E3" s="13"/>
      <c r="F3" s="13"/>
      <c r="G3" s="13"/>
      <c r="H3" s="13"/>
      <c r="I3" s="13"/>
      <c r="J3" s="13"/>
    </row>
    <row r="4" spans="1:13" s="315" customFormat="1" ht="23.25" customHeight="1">
      <c r="A4" s="316" t="s">
        <v>421</v>
      </c>
    </row>
    <row r="5" spans="1:13" s="315" customFormat="1" ht="15" customHeight="1">
      <c r="A5" s="10" t="str" cm="1">
        <f t="array" ref="A5:M5">'2.1'!A3:M3</f>
        <v>Quadro 2.1 - Principais indicadores económicos das empresas não financeiras, por setor da atividade económica e total, 2019-2021</v>
      </c>
      <c r="B5" s="315">
        <v>0</v>
      </c>
      <c r="C5" s="315">
        <v>0</v>
      </c>
      <c r="D5" s="315">
        <v>0</v>
      </c>
      <c r="E5" s="315">
        <v>0</v>
      </c>
      <c r="F5" s="315">
        <v>0</v>
      </c>
      <c r="G5" s="315">
        <v>0</v>
      </c>
      <c r="H5" s="315">
        <v>0</v>
      </c>
      <c r="I5" s="315">
        <v>0</v>
      </c>
      <c r="J5" s="315">
        <v>0</v>
      </c>
      <c r="K5" s="315">
        <v>0</v>
      </c>
      <c r="L5" s="315">
        <v>0</v>
      </c>
      <c r="M5" s="315">
        <v>0</v>
      </c>
    </row>
    <row r="6" spans="1:13" s="315" customFormat="1" ht="15" customHeight="1">
      <c r="A6" s="10" t="str" cm="1">
        <f t="array" ref="A6:G6">'2.2'!A2:G2</f>
        <v>Quadro 2.2 - Taxa de natalidade e mortalidade das empresas do Alojamento e total, por forma jurídica, 2017-2021</v>
      </c>
      <c r="B6" s="315">
        <v>0</v>
      </c>
      <c r="C6" s="315">
        <v>0</v>
      </c>
      <c r="D6" s="315">
        <v>0</v>
      </c>
      <c r="E6" s="315">
        <v>0</v>
      </c>
      <c r="F6" s="315">
        <v>0</v>
      </c>
      <c r="G6" s="315">
        <v>0</v>
      </c>
    </row>
    <row r="7" spans="1:13" s="315" customFormat="1" ht="15" customHeight="1">
      <c r="A7" s="10" t="str" cm="1">
        <f t="array" ref="A7:G7">'2.3'!A2:G2</f>
        <v>Quadro 2.3 - Taxa de criação e destruição de emprego das empresas do Alojamento e total, por forma jurídica, 2017-2021</v>
      </c>
      <c r="B7" s="315">
        <v>0</v>
      </c>
      <c r="C7" s="315">
        <v>0</v>
      </c>
      <c r="D7" s="315">
        <v>0</v>
      </c>
      <c r="E7" s="315">
        <v>0</v>
      </c>
      <c r="F7" s="315">
        <v>0</v>
      </c>
      <c r="G7" s="315">
        <v>0</v>
      </c>
    </row>
    <row r="8" spans="1:13" s="315" customFormat="1" ht="15" customHeight="1">
      <c r="A8" s="10" t="str" cm="1">
        <f t="array" ref="A8:M8">'2.4'!A2:M2</f>
        <v>Quadro 2.4 - Principais indicadores económicos das sociedades não financeiras, por setor de atividade e total, 2019-2021</v>
      </c>
      <c r="B8" s="315">
        <v>0</v>
      </c>
      <c r="C8" s="315">
        <v>0</v>
      </c>
      <c r="D8" s="315">
        <v>0</v>
      </c>
      <c r="E8" s="315">
        <v>0</v>
      </c>
      <c r="F8" s="315">
        <v>0</v>
      </c>
      <c r="G8" s="315">
        <v>0</v>
      </c>
      <c r="H8" s="315">
        <v>0</v>
      </c>
      <c r="I8" s="315">
        <v>0</v>
      </c>
      <c r="J8" s="315">
        <v>0</v>
      </c>
      <c r="K8" s="315">
        <v>0</v>
      </c>
      <c r="L8" s="315">
        <v>0</v>
      </c>
      <c r="M8" s="315">
        <v>0</v>
      </c>
    </row>
    <row r="9" spans="1:13" s="315" customFormat="1" ht="15" customHeight="1">
      <c r="A9" s="10" t="str" cm="1">
        <f t="array" ref="A9:H9">'2.5'!A2:H2</f>
        <v>Quadro 2.5 - Produção, consumos intermédios, gastos com o pessoal, VAB e EBE das sociedades do Alojamento e total, 2019-2021</v>
      </c>
      <c r="B9" s="315">
        <v>0</v>
      </c>
      <c r="C9" s="315">
        <v>0</v>
      </c>
      <c r="D9" s="315">
        <v>0</v>
      </c>
      <c r="E9" s="315">
        <v>0</v>
      </c>
      <c r="F9" s="315">
        <v>0</v>
      </c>
      <c r="G9" s="315">
        <v>0</v>
      </c>
      <c r="H9" s="315">
        <v>0</v>
      </c>
    </row>
    <row r="10" spans="1:13" s="315" customFormat="1" ht="15" customHeight="1">
      <c r="A10" s="10" t="str" cm="1">
        <f t="array" ref="A10:D10">'2.6'!A2:D2</f>
        <v>Quadro 2.6 - Sociedades de elevado crescimento, em % do total das sociedades não financeiras com 10 ou mais pessoas remuneradas, no setor do Alojamento e total, 2019-2021</v>
      </c>
      <c r="B10" s="315">
        <v>0</v>
      </c>
      <c r="C10" s="315">
        <v>0</v>
      </c>
      <c r="D10" s="315">
        <v>0</v>
      </c>
    </row>
    <row r="11" spans="1:13" s="315" customFormat="1" ht="15" customHeight="1">
      <c r="A11" s="10" t="str" cm="1">
        <f t="array" ref="A11:E11">'2.7'!A2:E2</f>
        <v>Quadro 2.7 - Produtividade aparente do trabalho e remuneração média mensal das sociedades do Alojamento e total, 2019-2021</v>
      </c>
      <c r="B11" s="315">
        <v>0</v>
      </c>
      <c r="C11" s="315">
        <v>0</v>
      </c>
      <c r="D11" s="315">
        <v>0</v>
      </c>
      <c r="E11" s="315">
        <v>0</v>
      </c>
    </row>
    <row r="12" spans="1:13" s="315" customFormat="1" ht="15" customHeight="1">
      <c r="A12" s="10" t="str" cm="1">
        <f t="array" ref="A12:E12">'2.8'!A2:E2</f>
        <v>Quadro 2.8 - Pessoal ao serviço das sociedades do Alojamento e total, distribuído por Homens e Mulheres, 2019-2021</v>
      </c>
      <c r="B12" s="315">
        <v>0</v>
      </c>
      <c r="C12" s="315">
        <v>0</v>
      </c>
      <c r="D12" s="315">
        <v>0</v>
      </c>
      <c r="E12" s="315">
        <v>0</v>
      </c>
    </row>
    <row r="13" spans="1:13" s="315" customFormat="1" ht="15" customHeight="1">
      <c r="A13" s="10" t="str" cm="1">
        <f t="array" ref="A13:E13">'2.9'!A2:E2</f>
        <v>Quadro 2.9 - Antiguidade média e rotatividade dos trabalhadores nas sociedades do Alojamento e total, 2019-2021</v>
      </c>
      <c r="B13" s="315">
        <v>0</v>
      </c>
      <c r="C13" s="315">
        <v>0</v>
      </c>
      <c r="D13" s="315">
        <v>0</v>
      </c>
      <c r="E13" s="315">
        <v>0</v>
      </c>
    </row>
    <row r="14" spans="1:13" s="315" customFormat="1" ht="15" customHeight="1">
      <c r="A14" s="10" t="str" cm="1">
        <f t="array" ref="A14:E14">'2.10'!A2:E2</f>
        <v>Quadro 2.10 - Sociedades e VAB das sociedades integradas em grupos, em % do total das sociedades, no setor do Alojamento e total, 2019-2021</v>
      </c>
      <c r="B14" s="315">
        <v>0</v>
      </c>
      <c r="C14" s="315">
        <v>0</v>
      </c>
      <c r="D14" s="315">
        <v>0</v>
      </c>
      <c r="E14" s="315">
        <v>0</v>
      </c>
    </row>
    <row r="15" spans="1:13" s="315" customFormat="1" ht="15" customHeight="1">
      <c r="A15" s="10" t="str" cm="1">
        <f t="array" ref="A15:H15">'2.11'!A2:H2</f>
        <v>Quadro 2.11 - Principais rácios financeiros das sociedades do Alojamento e total, 2019-2021</v>
      </c>
      <c r="B15" s="315">
        <v>0</v>
      </c>
      <c r="C15" s="315">
        <v>0</v>
      </c>
      <c r="D15" s="315">
        <v>0</v>
      </c>
      <c r="E15" s="315">
        <v>0</v>
      </c>
      <c r="F15" s="315">
        <v>0</v>
      </c>
      <c r="G15" s="315">
        <v>0</v>
      </c>
      <c r="H15" s="315">
        <v>0</v>
      </c>
    </row>
    <row r="16" spans="1:13" s="315" customFormat="1" ht="15" customHeight="1">
      <c r="A16" s="10" t="str" cm="1">
        <f t="array" ref="A16:E16">'2.12'!A2:E2</f>
        <v>Quadro 2.12 - Sociedades com perfil exportador e VAB das sociedades com perfil exportador, em % do total das sociedades não financeiras, no setor do Alojamento e total, 2019-2021</v>
      </c>
      <c r="B16" s="315">
        <v>0</v>
      </c>
      <c r="C16" s="315">
        <v>0</v>
      </c>
      <c r="D16" s="315">
        <v>0</v>
      </c>
      <c r="E16" s="315">
        <v>0</v>
      </c>
    </row>
    <row r="17" spans="1:14" s="315" customFormat="1" ht="15" customHeight="1">
      <c r="A17" s="10" t="str" cm="1">
        <f t="array" ref="A17:F17">'2.13'!A2:F2</f>
        <v>Quadro 2.13 - Distribuição das sociedades do Alojamento e total, por agregação de idade, 2019-2021</v>
      </c>
      <c r="B17" s="315">
        <v>0</v>
      </c>
      <c r="C17" s="315">
        <v>0</v>
      </c>
      <c r="D17" s="315">
        <v>0</v>
      </c>
      <c r="E17" s="315">
        <v>0</v>
      </c>
      <c r="F17" s="315">
        <v>0</v>
      </c>
    </row>
    <row r="18" spans="1:14" s="315" customFormat="1" ht="3.75" customHeight="1">
      <c r="A18" s="10"/>
    </row>
    <row r="19" spans="1:14" s="4" customFormat="1" ht="23.25" customHeight="1">
      <c r="A19" s="8" t="s">
        <v>15</v>
      </c>
    </row>
    <row r="20" spans="1:14" s="315" customFormat="1" ht="18" customHeight="1">
      <c r="A20" s="316" t="s">
        <v>14</v>
      </c>
    </row>
    <row r="21" spans="1:14" ht="14.1" customHeight="1">
      <c r="A21" s="10" t="str" cm="1">
        <f t="array" ref="A21:N21">'3.1'!A3:N3</f>
        <v>Quadro 3.1 - Principais indicadores da atividade de alojamento turístico, por meses</v>
      </c>
      <c r="B21" s="227">
        <v>0</v>
      </c>
      <c r="C21" s="2">
        <v>0</v>
      </c>
      <c r="D21" s="2">
        <v>0</v>
      </c>
      <c r="E21" s="2">
        <v>0</v>
      </c>
      <c r="F21" s="2">
        <v>0</v>
      </c>
      <c r="G21" s="2">
        <v>0</v>
      </c>
      <c r="H21" s="2">
        <v>0</v>
      </c>
      <c r="I21" s="2">
        <v>0</v>
      </c>
      <c r="J21" s="2">
        <v>0</v>
      </c>
      <c r="K21" s="2">
        <v>0</v>
      </c>
      <c r="L21" s="2">
        <v>0</v>
      </c>
      <c r="M21" s="2">
        <v>0</v>
      </c>
      <c r="N21" s="2">
        <v>0</v>
      </c>
    </row>
    <row r="22" spans="1:14" s="11" customFormat="1" ht="15.9" customHeight="1">
      <c r="A22" s="6" t="s">
        <v>13</v>
      </c>
    </row>
    <row r="23" spans="1:14" ht="14.1" customHeight="1">
      <c r="A23" s="10" t="str" cm="1">
        <f t="array" ref="A23:M23">'3.2'!A1:M1</f>
        <v>Quadro 3.2 - Estabelecimentos segundo o tipo, por regiões NUTS II</v>
      </c>
      <c r="B23" s="2">
        <v>0</v>
      </c>
      <c r="C23" s="2">
        <v>0</v>
      </c>
      <c r="D23" s="2">
        <v>0</v>
      </c>
      <c r="E23" s="2">
        <v>0</v>
      </c>
      <c r="F23" s="2">
        <v>0</v>
      </c>
      <c r="G23" s="2">
        <v>0</v>
      </c>
      <c r="H23" s="2">
        <v>0</v>
      </c>
      <c r="I23" s="2">
        <v>0</v>
      </c>
      <c r="J23" s="2">
        <v>0</v>
      </c>
      <c r="K23" s="2">
        <v>0</v>
      </c>
      <c r="L23" s="2">
        <v>0</v>
      </c>
      <c r="M23" s="2">
        <v>0</v>
      </c>
    </row>
    <row r="24" spans="1:14" ht="14.1" customHeight="1">
      <c r="A24" s="10" t="str" cm="1">
        <f t="array" ref="A24:M24">'3.3'!A1:M1</f>
        <v>Quadro 3.3 - Quartos, segundo o tipo de estabelecimento, por regiões NUTS II</v>
      </c>
      <c r="B24" s="2">
        <v>0</v>
      </c>
      <c r="C24" s="2">
        <v>0</v>
      </c>
      <c r="D24" s="2">
        <v>0</v>
      </c>
      <c r="E24" s="2">
        <v>0</v>
      </c>
      <c r="F24" s="2">
        <v>0</v>
      </c>
      <c r="G24" s="2">
        <v>0</v>
      </c>
      <c r="H24" s="2">
        <v>0</v>
      </c>
      <c r="I24" s="2">
        <v>0</v>
      </c>
      <c r="J24" s="2">
        <v>0</v>
      </c>
      <c r="K24" s="2">
        <v>0</v>
      </c>
      <c r="L24" s="2">
        <v>0</v>
      </c>
      <c r="M24" s="2">
        <v>0</v>
      </c>
    </row>
    <row r="25" spans="1:14" ht="14.1" customHeight="1">
      <c r="A25" s="10" t="str" cm="1">
        <f t="array" ref="A25:M25">'3.4'!A1:M1</f>
        <v>Quadro 3.4 - Capacidade (camas) de alojamento, segundo o tipo, por regiões NUTS II</v>
      </c>
      <c r="B25" s="2">
        <v>0</v>
      </c>
      <c r="C25" s="2">
        <v>0</v>
      </c>
      <c r="D25" s="2">
        <v>0</v>
      </c>
      <c r="E25" s="2">
        <v>0</v>
      </c>
      <c r="F25" s="2">
        <v>0</v>
      </c>
      <c r="G25" s="2">
        <v>0</v>
      </c>
      <c r="H25" s="2">
        <v>0</v>
      </c>
      <c r="I25" s="2">
        <v>0</v>
      </c>
      <c r="J25" s="2">
        <v>0</v>
      </c>
      <c r="K25" s="2">
        <v>0</v>
      </c>
      <c r="L25" s="2">
        <v>0</v>
      </c>
      <c r="M25" s="2">
        <v>0</v>
      </c>
    </row>
    <row r="26" spans="1:14" s="4" customFormat="1" ht="15.9" customHeight="1">
      <c r="A26" s="6" t="s">
        <v>12</v>
      </c>
    </row>
    <row r="27" spans="1:14" ht="14.1" customHeight="1">
      <c r="A27" s="10" t="str" cm="1">
        <f t="array" ref="A27:M27">'3.5'!A1:M1</f>
        <v>Quadro 3.5 - Hóspedes em Portugal, segundo o tipo/categoria de estabelecimento, por países de residência</v>
      </c>
      <c r="B27" s="2">
        <v>0</v>
      </c>
      <c r="C27" s="2">
        <v>0</v>
      </c>
      <c r="D27" s="2">
        <v>0</v>
      </c>
      <c r="E27" s="2">
        <v>0</v>
      </c>
      <c r="F27" s="2">
        <v>0</v>
      </c>
      <c r="G27" s="2">
        <v>0</v>
      </c>
      <c r="H27" s="2">
        <v>0</v>
      </c>
      <c r="I27" s="2">
        <v>0</v>
      </c>
      <c r="J27" s="2">
        <v>0</v>
      </c>
      <c r="K27" s="2">
        <v>0</v>
      </c>
      <c r="L27" s="2">
        <v>0</v>
      </c>
      <c r="M27" s="2">
        <v>0</v>
      </c>
    </row>
    <row r="28" spans="1:14" ht="14.1" customHeight="1">
      <c r="A28" s="10" t="str" cm="1">
        <f t="array" ref="A28:M28">'3.6'!A1:M1</f>
        <v>Quadro 3.6 - Hóspedes no Continente, segundo o tipo/categoria de estabelecimento, por países de residência</v>
      </c>
      <c r="B28" s="2">
        <v>0</v>
      </c>
      <c r="C28" s="2">
        <v>0</v>
      </c>
      <c r="D28" s="2">
        <v>0</v>
      </c>
      <c r="E28" s="2">
        <v>0</v>
      </c>
      <c r="F28" s="2">
        <v>0</v>
      </c>
      <c r="G28" s="2">
        <v>0</v>
      </c>
      <c r="H28" s="2">
        <v>0</v>
      </c>
      <c r="I28" s="2">
        <v>0</v>
      </c>
      <c r="J28" s="2">
        <v>0</v>
      </c>
      <c r="K28" s="2">
        <v>0</v>
      </c>
      <c r="L28" s="2">
        <v>0</v>
      </c>
      <c r="M28" s="2">
        <v>0</v>
      </c>
    </row>
    <row r="29" spans="1:14" ht="14.1" customHeight="1">
      <c r="A29" s="10" t="str" cm="1">
        <f t="array" ref="A29:M29">'3.7'!A1:M1</f>
        <v>Quadro 3.7 - Hóspedes no Norte, segundo o tipo/categoria de estabelecimento, por países de residência</v>
      </c>
      <c r="B29" s="2">
        <v>0</v>
      </c>
      <c r="C29" s="2">
        <v>0</v>
      </c>
      <c r="D29" s="2">
        <v>0</v>
      </c>
      <c r="E29" s="2">
        <v>0</v>
      </c>
      <c r="F29" s="2">
        <v>0</v>
      </c>
      <c r="G29" s="2">
        <v>0</v>
      </c>
      <c r="H29" s="2">
        <v>0</v>
      </c>
      <c r="I29" s="2">
        <v>0</v>
      </c>
      <c r="J29" s="2">
        <v>0</v>
      </c>
      <c r="K29" s="2">
        <v>0</v>
      </c>
      <c r="L29" s="2">
        <v>0</v>
      </c>
      <c r="M29" s="2">
        <v>0</v>
      </c>
    </row>
    <row r="30" spans="1:14" ht="14.1" customHeight="1">
      <c r="A30" s="10" t="str" cm="1">
        <f t="array" ref="A30:M30">'3.8'!A1:M1</f>
        <v>Quadro 3.8 - Hóspedes no Centro, segundo o tipo/categoria de estabelecimento, por países de residência</v>
      </c>
      <c r="B30" s="2">
        <v>0</v>
      </c>
      <c r="C30" s="2">
        <v>0</v>
      </c>
      <c r="D30" s="2">
        <v>0</v>
      </c>
      <c r="E30" s="2">
        <v>0</v>
      </c>
      <c r="F30" s="2">
        <v>0</v>
      </c>
      <c r="G30" s="2">
        <v>0</v>
      </c>
      <c r="H30" s="2">
        <v>0</v>
      </c>
      <c r="I30" s="2">
        <v>0</v>
      </c>
      <c r="J30" s="2">
        <v>0</v>
      </c>
      <c r="K30" s="2">
        <v>0</v>
      </c>
      <c r="L30" s="2">
        <v>0</v>
      </c>
      <c r="M30" s="2">
        <v>0</v>
      </c>
    </row>
    <row r="31" spans="1:14" ht="14.1" customHeight="1">
      <c r="A31" s="10" t="str" cm="1">
        <f t="array" ref="A31:M31">'3.9'!A1:M1</f>
        <v>Quadro 3.9 - Hóspedes na AM Lisboa, segundo o tipo/categoria de estabelecimento, por países de residência</v>
      </c>
      <c r="B31" s="2">
        <v>0</v>
      </c>
      <c r="C31" s="2">
        <v>0</v>
      </c>
      <c r="D31" s="2">
        <v>0</v>
      </c>
      <c r="E31" s="2">
        <v>0</v>
      </c>
      <c r="F31" s="2">
        <v>0</v>
      </c>
      <c r="G31" s="2">
        <v>0</v>
      </c>
      <c r="H31" s="2">
        <v>0</v>
      </c>
      <c r="I31" s="2">
        <v>0</v>
      </c>
      <c r="J31" s="2">
        <v>0</v>
      </c>
      <c r="K31" s="2">
        <v>0</v>
      </c>
      <c r="L31" s="2">
        <v>0</v>
      </c>
      <c r="M31" s="2">
        <v>0</v>
      </c>
    </row>
    <row r="32" spans="1:14" ht="14.1" customHeight="1">
      <c r="A32" s="10" t="str" cm="1">
        <f t="array" ref="A32:M32">'3.10'!A1:M1</f>
        <v>Quadro 3.10 - Hóspedes no Alentejo, segundo o tipo/categoria de estabelecimento, por países de residência</v>
      </c>
      <c r="B32" s="2">
        <v>0</v>
      </c>
      <c r="C32" s="2">
        <v>0</v>
      </c>
      <c r="D32" s="2">
        <v>0</v>
      </c>
      <c r="E32" s="2">
        <v>0</v>
      </c>
      <c r="F32" s="2">
        <v>0</v>
      </c>
      <c r="G32" s="2">
        <v>0</v>
      </c>
      <c r="H32" s="2">
        <v>0</v>
      </c>
      <c r="I32" s="2">
        <v>0</v>
      </c>
      <c r="J32" s="2">
        <v>0</v>
      </c>
      <c r="K32" s="2">
        <v>0</v>
      </c>
      <c r="L32" s="2">
        <v>0</v>
      </c>
      <c r="M32" s="2">
        <v>0</v>
      </c>
    </row>
    <row r="33" spans="1:13" ht="14.1" customHeight="1">
      <c r="A33" s="10" t="str" cm="1">
        <f t="array" ref="A33:M33">'3.11'!A1:M1</f>
        <v>Quadro 3.11 - Hóspedes no Algarve, segundo o tipo/categoria de estabelecimento, por países de residência</v>
      </c>
      <c r="B33" s="2">
        <v>0</v>
      </c>
      <c r="C33" s="2">
        <v>0</v>
      </c>
      <c r="D33" s="2">
        <v>0</v>
      </c>
      <c r="E33" s="2">
        <v>0</v>
      </c>
      <c r="F33" s="2">
        <v>0</v>
      </c>
      <c r="G33" s="2">
        <v>0</v>
      </c>
      <c r="H33" s="2">
        <v>0</v>
      </c>
      <c r="I33" s="2">
        <v>0</v>
      </c>
      <c r="J33" s="2">
        <v>0</v>
      </c>
      <c r="K33" s="2">
        <v>0</v>
      </c>
      <c r="L33" s="2">
        <v>0</v>
      </c>
      <c r="M33" s="2">
        <v>0</v>
      </c>
    </row>
    <row r="34" spans="1:13" ht="14.1" customHeight="1">
      <c r="A34" s="10" t="str" cm="1">
        <f t="array" ref="A34:M34">'3.12'!A1:M1</f>
        <v>Quadro 3.12 - Hóspedes na RA Açores, segundo o tipo/categoria de estabelecimento, por países de residência</v>
      </c>
      <c r="B34" s="2">
        <v>0</v>
      </c>
      <c r="C34" s="2">
        <v>0</v>
      </c>
      <c r="D34" s="2">
        <v>0</v>
      </c>
      <c r="E34" s="2">
        <v>0</v>
      </c>
      <c r="F34" s="2">
        <v>0</v>
      </c>
      <c r="G34" s="2">
        <v>0</v>
      </c>
      <c r="H34" s="2">
        <v>0</v>
      </c>
      <c r="I34" s="2">
        <v>0</v>
      </c>
      <c r="J34" s="2">
        <v>0</v>
      </c>
      <c r="K34" s="2">
        <v>0</v>
      </c>
      <c r="L34" s="2">
        <v>0</v>
      </c>
      <c r="M34" s="2">
        <v>0</v>
      </c>
    </row>
    <row r="35" spans="1:13" ht="14.1" customHeight="1">
      <c r="A35" s="10" t="str" cm="1">
        <f t="array" ref="A35:M35">'3.13'!A1:M1</f>
        <v>Quadro 3.13 - Hóspedes na RA Madeira, segundo o tipo/categoria de estabelecimento, por países de residência</v>
      </c>
      <c r="B35" s="2">
        <v>0</v>
      </c>
      <c r="C35" s="2">
        <v>0</v>
      </c>
      <c r="D35" s="2">
        <v>0</v>
      </c>
      <c r="E35" s="2">
        <v>0</v>
      </c>
      <c r="F35" s="2">
        <v>0</v>
      </c>
      <c r="G35" s="2">
        <v>0</v>
      </c>
      <c r="H35" s="2">
        <v>0</v>
      </c>
      <c r="I35" s="2">
        <v>0</v>
      </c>
      <c r="J35" s="2">
        <v>0</v>
      </c>
      <c r="K35" s="2">
        <v>0</v>
      </c>
      <c r="L35" s="2">
        <v>0</v>
      </c>
      <c r="M35" s="2">
        <v>0</v>
      </c>
    </row>
    <row r="36" spans="1:13" ht="14.1" customHeight="1">
      <c r="A36" s="10" t="str" cm="1">
        <f t="array" ref="A36:M36">'3.14'!A1:M1</f>
        <v>Quadro 3.14 - Dormidas em Portugal, segundo o tipo/categoria de estabelecimento, por países de residência</v>
      </c>
      <c r="B36" s="2">
        <v>0</v>
      </c>
      <c r="C36" s="2">
        <v>0</v>
      </c>
      <c r="D36" s="2">
        <v>0</v>
      </c>
      <c r="E36" s="2">
        <v>0</v>
      </c>
      <c r="F36" s="2">
        <v>0</v>
      </c>
      <c r="G36" s="2">
        <v>0</v>
      </c>
      <c r="H36" s="2">
        <v>0</v>
      </c>
      <c r="I36" s="2">
        <v>0</v>
      </c>
      <c r="J36" s="2">
        <v>0</v>
      </c>
      <c r="K36" s="2">
        <v>0</v>
      </c>
      <c r="L36" s="2">
        <v>0</v>
      </c>
      <c r="M36" s="2">
        <v>0</v>
      </c>
    </row>
    <row r="37" spans="1:13" ht="14.1" customHeight="1">
      <c r="A37" s="10" t="str" cm="1">
        <f t="array" ref="A37:M37">'3.15'!A1:M1</f>
        <v>Quadro 3.15 - Dormidas no Continente, segundo o tipo/categoria de estabelecimento, por países de residência</v>
      </c>
      <c r="B37" s="2">
        <v>0</v>
      </c>
      <c r="C37" s="2">
        <v>0</v>
      </c>
      <c r="D37" s="2">
        <v>0</v>
      </c>
      <c r="E37" s="2">
        <v>0</v>
      </c>
      <c r="F37" s="2">
        <v>0</v>
      </c>
      <c r="G37" s="2">
        <v>0</v>
      </c>
      <c r="H37" s="2">
        <v>0</v>
      </c>
      <c r="I37" s="2">
        <v>0</v>
      </c>
      <c r="J37" s="2">
        <v>0</v>
      </c>
      <c r="K37" s="2">
        <v>0</v>
      </c>
      <c r="L37" s="2">
        <v>0</v>
      </c>
      <c r="M37" s="2">
        <v>0</v>
      </c>
    </row>
    <row r="38" spans="1:13" ht="14.1" customHeight="1">
      <c r="A38" s="10" t="str" cm="1">
        <f t="array" ref="A38:M38">'3.16'!A1:M1</f>
        <v>Quadro 3.16 - Dormidas no Norte, segundo o tipo/categoria de estabelecimento, por países de residência</v>
      </c>
      <c r="B38" s="2">
        <v>0</v>
      </c>
      <c r="C38" s="2">
        <v>0</v>
      </c>
      <c r="D38" s="2">
        <v>0</v>
      </c>
      <c r="E38" s="2">
        <v>0</v>
      </c>
      <c r="F38" s="2">
        <v>0</v>
      </c>
      <c r="G38" s="2">
        <v>0</v>
      </c>
      <c r="H38" s="2">
        <v>0</v>
      </c>
      <c r="I38" s="2">
        <v>0</v>
      </c>
      <c r="J38" s="2">
        <v>0</v>
      </c>
      <c r="K38" s="2">
        <v>0</v>
      </c>
      <c r="L38" s="2">
        <v>0</v>
      </c>
      <c r="M38" s="2">
        <v>0</v>
      </c>
    </row>
    <row r="39" spans="1:13" ht="14.1" customHeight="1">
      <c r="A39" s="10" t="str" cm="1">
        <f t="array" ref="A39:M39">'3.17'!A1:M1</f>
        <v>Quadro 3.17 - Dormidas no Centro, segundo o tipo/categoria de estabelecimento, por países de residência</v>
      </c>
      <c r="B39" s="2">
        <v>0</v>
      </c>
      <c r="C39" s="2">
        <v>0</v>
      </c>
      <c r="D39" s="2">
        <v>0</v>
      </c>
      <c r="E39" s="2">
        <v>0</v>
      </c>
      <c r="F39" s="2">
        <v>0</v>
      </c>
      <c r="G39" s="2">
        <v>0</v>
      </c>
      <c r="H39" s="2">
        <v>0</v>
      </c>
      <c r="I39" s="2">
        <v>0</v>
      </c>
      <c r="J39" s="2">
        <v>0</v>
      </c>
      <c r="K39" s="2">
        <v>0</v>
      </c>
      <c r="L39" s="2">
        <v>0</v>
      </c>
      <c r="M39" s="2">
        <v>0</v>
      </c>
    </row>
    <row r="40" spans="1:13" ht="14.1" customHeight="1">
      <c r="A40" s="10" t="str" cm="1">
        <f t="array" ref="A40:M40">'3.18'!A1:M1</f>
        <v>Quadro 3.18 - Dormidas na AM Lisboa, segundo o tipo/categoria de estabelecimento, por países de residência</v>
      </c>
      <c r="B40" s="2">
        <v>0</v>
      </c>
      <c r="C40" s="2">
        <v>0</v>
      </c>
      <c r="D40" s="2">
        <v>0</v>
      </c>
      <c r="E40" s="2">
        <v>0</v>
      </c>
      <c r="F40" s="2">
        <v>0</v>
      </c>
      <c r="G40" s="2">
        <v>0</v>
      </c>
      <c r="H40" s="2">
        <v>0</v>
      </c>
      <c r="I40" s="2">
        <v>0</v>
      </c>
      <c r="J40" s="2">
        <v>0</v>
      </c>
      <c r="K40" s="2">
        <v>0</v>
      </c>
      <c r="L40" s="2">
        <v>0</v>
      </c>
      <c r="M40" s="2">
        <v>0</v>
      </c>
    </row>
    <row r="41" spans="1:13" ht="14.1" customHeight="1">
      <c r="A41" s="10" t="str" cm="1">
        <f t="array" ref="A41:M41">'3.19'!A1:M1</f>
        <v>Quadro 3.19 - Dormidas no Alentejo, segundo o tipo/categoria de estabelecimento, por países de residência</v>
      </c>
      <c r="B41" s="2">
        <v>0</v>
      </c>
      <c r="C41" s="2">
        <v>0</v>
      </c>
      <c r="D41" s="2">
        <v>0</v>
      </c>
      <c r="E41" s="2">
        <v>0</v>
      </c>
      <c r="F41" s="2">
        <v>0</v>
      </c>
      <c r="G41" s="2">
        <v>0</v>
      </c>
      <c r="H41" s="2">
        <v>0</v>
      </c>
      <c r="I41" s="2">
        <v>0</v>
      </c>
      <c r="J41" s="2">
        <v>0</v>
      </c>
      <c r="K41" s="2">
        <v>0</v>
      </c>
      <c r="L41" s="2">
        <v>0</v>
      </c>
      <c r="M41" s="2">
        <v>0</v>
      </c>
    </row>
    <row r="42" spans="1:13" ht="14.1" customHeight="1">
      <c r="A42" s="10" t="str" cm="1">
        <f t="array" ref="A42:M42">'3.20'!A1:M1</f>
        <v>Quadro 3.20 - Dormidas no Algarve, segundo o tipo/categoria de estabelecimento, por países de residência</v>
      </c>
      <c r="B42" s="2">
        <v>0</v>
      </c>
      <c r="C42" s="2">
        <v>0</v>
      </c>
      <c r="D42" s="2">
        <v>0</v>
      </c>
      <c r="E42" s="2">
        <v>0</v>
      </c>
      <c r="F42" s="2">
        <v>0</v>
      </c>
      <c r="G42" s="2">
        <v>0</v>
      </c>
      <c r="H42" s="2">
        <v>0</v>
      </c>
      <c r="I42" s="2">
        <v>0</v>
      </c>
      <c r="J42" s="2">
        <v>0</v>
      </c>
      <c r="K42" s="2">
        <v>0</v>
      </c>
      <c r="L42" s="2">
        <v>0</v>
      </c>
      <c r="M42" s="2">
        <v>0</v>
      </c>
    </row>
    <row r="43" spans="1:13" ht="14.1" customHeight="1">
      <c r="A43" s="10" t="str" cm="1">
        <f t="array" ref="A43:M43">'3.21'!A1:M1</f>
        <v>Quadro 3.21 - Dormidas na RA Açores, segundo o tipo/categoria de estabelecimento, por países de residência</v>
      </c>
      <c r="B43" s="2">
        <v>0</v>
      </c>
      <c r="C43" s="2">
        <v>0</v>
      </c>
      <c r="D43" s="2">
        <v>0</v>
      </c>
      <c r="E43" s="2">
        <v>0</v>
      </c>
      <c r="F43" s="2">
        <v>0</v>
      </c>
      <c r="G43" s="2">
        <v>0</v>
      </c>
      <c r="H43" s="2">
        <v>0</v>
      </c>
      <c r="I43" s="2">
        <v>0</v>
      </c>
      <c r="J43" s="2">
        <v>0</v>
      </c>
      <c r="K43" s="2">
        <v>0</v>
      </c>
      <c r="L43" s="2">
        <v>0</v>
      </c>
      <c r="M43" s="2">
        <v>0</v>
      </c>
    </row>
    <row r="44" spans="1:13" ht="14.1" customHeight="1">
      <c r="A44" s="10" t="str" cm="1">
        <f t="array" ref="A44:M44">'3.22'!A1:M1</f>
        <v>Quadro 3.22 - Dormidas na RA Madeira, segundo o tipo/categoria de estabelecimento, por países de residência</v>
      </c>
      <c r="B44" s="2">
        <v>0</v>
      </c>
      <c r="C44" s="2">
        <v>0</v>
      </c>
      <c r="D44" s="2">
        <v>0</v>
      </c>
      <c r="E44" s="2">
        <v>0</v>
      </c>
      <c r="F44" s="2">
        <v>0</v>
      </c>
      <c r="G44" s="2">
        <v>0</v>
      </c>
      <c r="H44" s="2">
        <v>0</v>
      </c>
      <c r="I44" s="2">
        <v>0</v>
      </c>
      <c r="J44" s="2">
        <v>0</v>
      </c>
      <c r="K44" s="2">
        <v>0</v>
      </c>
      <c r="L44" s="2">
        <v>0</v>
      </c>
      <c r="M44" s="2">
        <v>0</v>
      </c>
    </row>
    <row r="45" spans="1:13" s="4" customFormat="1" ht="15.9" customHeight="1">
      <c r="A45" s="6" t="s">
        <v>11</v>
      </c>
    </row>
    <row r="46" spans="1:13" ht="14.1" customHeight="1">
      <c r="A46" s="10" t="str" cm="1">
        <f t="array" ref="A46:M46">'3.23'!A1:M1</f>
        <v>Quadro 3.23 - Estada média, segundo o tipo de estabelecimento, por países de residência habitual</v>
      </c>
      <c r="B46" s="2">
        <v>0</v>
      </c>
      <c r="C46" s="2">
        <v>0</v>
      </c>
      <c r="D46" s="2">
        <v>0</v>
      </c>
      <c r="E46" s="2">
        <v>0</v>
      </c>
      <c r="F46" s="2">
        <v>0</v>
      </c>
      <c r="G46" s="2">
        <v>0</v>
      </c>
      <c r="H46" s="2">
        <v>0</v>
      </c>
      <c r="I46" s="2">
        <v>0</v>
      </c>
      <c r="J46" s="2">
        <v>0</v>
      </c>
      <c r="K46" s="2">
        <v>0</v>
      </c>
      <c r="L46" s="2">
        <v>0</v>
      </c>
      <c r="M46" s="2">
        <v>0</v>
      </c>
    </row>
    <row r="47" spans="1:13" ht="14.1" customHeight="1">
      <c r="A47" s="10" t="str" cm="1">
        <f t="array" ref="A47:M47">'3.24'!A1:M1</f>
        <v>Quadro 3.24 - Estada média, segundo o tipo de estabelecimento, por regiões NUTS II</v>
      </c>
      <c r="B47" s="2">
        <v>0</v>
      </c>
      <c r="C47" s="2">
        <v>0</v>
      </c>
      <c r="D47" s="2">
        <v>0</v>
      </c>
      <c r="E47" s="2">
        <v>0</v>
      </c>
      <c r="F47" s="2">
        <v>0</v>
      </c>
      <c r="G47" s="2">
        <v>0</v>
      </c>
      <c r="H47" s="2">
        <v>0</v>
      </c>
      <c r="I47" s="2">
        <v>0</v>
      </c>
      <c r="J47" s="2">
        <v>0</v>
      </c>
      <c r="K47" s="2">
        <v>0</v>
      </c>
      <c r="L47" s="2">
        <v>0</v>
      </c>
      <c r="M47" s="2">
        <v>0</v>
      </c>
    </row>
    <row r="48" spans="1:13" ht="14.1" customHeight="1">
      <c r="A48" s="10" t="str" cm="1">
        <f t="array" ref="A48:J48">'3.25'!A1:J1</f>
        <v>Quadro 3.25 - Estada média na hotelaria, segundo as regiões NUTS II, por países de residência</v>
      </c>
      <c r="B48" s="2">
        <v>0</v>
      </c>
      <c r="C48" s="2">
        <v>0</v>
      </c>
      <c r="D48" s="2">
        <v>0</v>
      </c>
      <c r="E48" s="2">
        <v>0</v>
      </c>
      <c r="F48" s="2">
        <v>0</v>
      </c>
      <c r="G48" s="2">
        <v>0</v>
      </c>
      <c r="H48" s="2">
        <v>0</v>
      </c>
      <c r="I48" s="2">
        <v>0</v>
      </c>
      <c r="J48" s="2">
        <v>0</v>
      </c>
    </row>
    <row r="49" spans="1:13" ht="14.1" customHeight="1">
      <c r="A49" s="10" t="str" cm="1">
        <f t="array" ref="A49:J49">'3.26'!A1:J1</f>
        <v>Quadro 3.26 - Estada média no Turismo no Espaço Rural/Habitação e no Alojamento Local, segundo as regiões NUTS II, por países de residência</v>
      </c>
      <c r="B49" s="2">
        <v>0</v>
      </c>
      <c r="C49" s="2">
        <v>0</v>
      </c>
      <c r="D49" s="2">
        <v>0</v>
      </c>
      <c r="E49" s="2">
        <v>0</v>
      </c>
      <c r="F49" s="2">
        <v>0</v>
      </c>
      <c r="G49" s="2">
        <v>0</v>
      </c>
      <c r="H49" s="2">
        <v>0</v>
      </c>
      <c r="I49" s="2">
        <v>0</v>
      </c>
      <c r="J49" s="2">
        <v>0</v>
      </c>
    </row>
    <row r="50" spans="1:13" ht="14.1" customHeight="1">
      <c r="A50" s="10" t="str" cm="1">
        <f t="array" ref="A50:M50">'3.27'!A1:M1</f>
        <v>Quadro 3.27 - Taxa líquida de ocupação-cama, segundo o tipo de estabelecimento, por regiões NUTSII</v>
      </c>
      <c r="B50" s="2">
        <v>0</v>
      </c>
      <c r="C50" s="2">
        <v>0</v>
      </c>
      <c r="D50" s="2">
        <v>0</v>
      </c>
      <c r="E50" s="2">
        <v>0</v>
      </c>
      <c r="F50" s="2">
        <v>0</v>
      </c>
      <c r="G50" s="2">
        <v>0</v>
      </c>
      <c r="H50" s="2">
        <v>0</v>
      </c>
      <c r="I50" s="2">
        <v>0</v>
      </c>
      <c r="J50" s="2">
        <v>0</v>
      </c>
      <c r="K50" s="2">
        <v>0</v>
      </c>
      <c r="L50" s="2">
        <v>0</v>
      </c>
      <c r="M50" s="2">
        <v>0</v>
      </c>
    </row>
    <row r="51" spans="1:13" s="4" customFormat="1" ht="15.9" customHeight="1">
      <c r="A51" s="6" t="s">
        <v>10</v>
      </c>
    </row>
    <row r="52" spans="1:13" ht="14.1" customHeight="1">
      <c r="A52" s="10" t="str" cm="1">
        <f t="array" ref="A52:M52">'3.28'!A1:M1</f>
        <v>Quadro 3.28 - Proveitos totais, segundo o tipo de estabelecimento, por regiões NUTS II</v>
      </c>
      <c r="B52" s="2">
        <v>0</v>
      </c>
      <c r="C52" s="2">
        <v>0</v>
      </c>
      <c r="D52" s="2">
        <v>0</v>
      </c>
      <c r="E52" s="2">
        <v>0</v>
      </c>
      <c r="F52" s="2">
        <v>0</v>
      </c>
      <c r="G52" s="2">
        <v>0</v>
      </c>
      <c r="H52" s="2">
        <v>0</v>
      </c>
      <c r="I52" s="2">
        <v>0</v>
      </c>
      <c r="J52" s="2">
        <v>0</v>
      </c>
      <c r="K52" s="2">
        <v>0</v>
      </c>
      <c r="L52" s="2">
        <v>0</v>
      </c>
      <c r="M52" s="2">
        <v>0</v>
      </c>
    </row>
    <row r="53" spans="1:13" ht="14.1" customHeight="1">
      <c r="A53" s="10" t="str" cm="1">
        <f t="array" ref="A53:M53">'3.29'!A1:M1</f>
        <v>Quadro 3.29 - Proveitos de aposento, segundo o tipo de estabelecimento, por regiões NUTS II</v>
      </c>
      <c r="B53" s="2">
        <v>0</v>
      </c>
      <c r="C53" s="2">
        <v>0</v>
      </c>
      <c r="D53" s="2">
        <v>0</v>
      </c>
      <c r="E53" s="2">
        <v>0</v>
      </c>
      <c r="F53" s="2">
        <v>0</v>
      </c>
      <c r="G53" s="2">
        <v>0</v>
      </c>
      <c r="H53" s="2">
        <v>0</v>
      </c>
      <c r="I53" s="2">
        <v>0</v>
      </c>
      <c r="J53" s="2">
        <v>0</v>
      </c>
      <c r="K53" s="2">
        <v>0</v>
      </c>
      <c r="L53" s="2">
        <v>0</v>
      </c>
      <c r="M53" s="2">
        <v>0</v>
      </c>
    </row>
    <row r="54" spans="1:13" ht="14.1" customHeight="1">
      <c r="A54" s="10" t="str" cm="1">
        <f t="array" ref="A54:M54">'3.30'!A1:M1</f>
        <v>Quadro 3.30 - Rendimento por quarto disponível (RevPAR), segundo o tipo de estabelecimento, por regiões NUTS II</v>
      </c>
      <c r="B54" s="2">
        <v>0</v>
      </c>
      <c r="C54" s="2">
        <v>0</v>
      </c>
      <c r="D54" s="2">
        <v>0</v>
      </c>
      <c r="E54" s="2">
        <v>0</v>
      </c>
      <c r="F54" s="2">
        <v>0</v>
      </c>
      <c r="G54" s="2">
        <v>0</v>
      </c>
      <c r="H54" s="2">
        <v>0</v>
      </c>
      <c r="I54" s="2">
        <v>0</v>
      </c>
      <c r="J54" s="2">
        <v>0</v>
      </c>
      <c r="K54" s="2">
        <v>0</v>
      </c>
      <c r="L54" s="2">
        <v>0</v>
      </c>
      <c r="M54" s="2">
        <v>0</v>
      </c>
    </row>
    <row r="55" spans="1:13" ht="14.1" customHeight="1">
      <c r="A55" s="10" t="str" cm="1">
        <f t="array" ref="A55:M55">'3.31'!A1:M1</f>
        <v>Quadro 3.31 - Rendimento por quarto ocupado (ADR) segundo o tipo de estabelecimento, por regiões NUTS II</v>
      </c>
      <c r="B55" s="2">
        <v>0</v>
      </c>
      <c r="C55" s="2">
        <v>0</v>
      </c>
      <c r="D55" s="2">
        <v>0</v>
      </c>
      <c r="E55" s="2">
        <v>0</v>
      </c>
      <c r="F55" s="2">
        <v>0</v>
      </c>
      <c r="G55" s="2">
        <v>0</v>
      </c>
      <c r="H55" s="2">
        <v>0</v>
      </c>
      <c r="I55" s="2">
        <v>0</v>
      </c>
      <c r="J55" s="2">
        <v>0</v>
      </c>
      <c r="K55" s="2">
        <v>0</v>
      </c>
      <c r="L55" s="2">
        <v>0</v>
      </c>
      <c r="M55" s="2">
        <v>0</v>
      </c>
    </row>
    <row r="56" spans="1:13" s="4" customFormat="1" ht="15.9" customHeight="1">
      <c r="A56" s="6" t="s">
        <v>9</v>
      </c>
    </row>
    <row r="57" spans="1:13" ht="14.1" customHeight="1">
      <c r="A57" s="10" t="str" cm="1">
        <f t="array" ref="A57:D57">'3.32'!A1:D1</f>
        <v>Quadro 3.32 - Dormidas segundo as áreas costeiras/não costeiras, por segmento de alojamento</v>
      </c>
      <c r="B57" s="2">
        <v>0</v>
      </c>
      <c r="C57" s="2">
        <v>0</v>
      </c>
      <c r="D57" s="2">
        <v>0</v>
      </c>
    </row>
    <row r="58" spans="1:13" ht="14.1" customHeight="1">
      <c r="A58" s="10" t="str" cm="1">
        <f t="array" ref="A58:D58">'3.33'!A1:D1</f>
        <v>Quadro 3.33 - Dormidas segundo as áreas costeiras/não costeiras, por regiões NUTS III</v>
      </c>
      <c r="B58" s="2">
        <v>0</v>
      </c>
      <c r="C58" s="2">
        <v>0</v>
      </c>
      <c r="D58" s="2">
        <v>0</v>
      </c>
    </row>
    <row r="59" spans="1:13" ht="14.1" customHeight="1">
      <c r="A59" s="10" t="str" cm="1">
        <f t="array" ref="A59:D59">'3.34'!A1:D1</f>
        <v>Quadro 3.34 - Proveitos totais segundo as areas costeiras/não costeiras, por regiões NUTS III</v>
      </c>
      <c r="B59" s="9">
        <v>0</v>
      </c>
      <c r="C59" s="2">
        <v>0</v>
      </c>
      <c r="D59" s="2">
        <v>0</v>
      </c>
    </row>
    <row r="60" spans="1:13" s="4" customFormat="1" ht="15.9" customHeight="1">
      <c r="A60" s="6" t="s">
        <v>8</v>
      </c>
    </row>
    <row r="61" spans="1:13" ht="14.1" customHeight="1">
      <c r="A61" s="10" t="str" cm="1">
        <f t="array" ref="A61:E61">'3.35'!A1:E1</f>
        <v>Quadro 3.35 - Dormidas segundo grau de urbanização, por segmento de alojamento</v>
      </c>
      <c r="B61" s="2">
        <v>0</v>
      </c>
      <c r="C61" s="2">
        <v>0</v>
      </c>
      <c r="D61" s="2">
        <v>0</v>
      </c>
      <c r="E61" s="2">
        <v>0</v>
      </c>
    </row>
    <row r="62" spans="1:13" ht="14.1" customHeight="1">
      <c r="A62" s="10" t="str" cm="1">
        <f t="array" ref="A62:E62">'3.36'!A1:E1</f>
        <v>Quadro 3.36 - Dormidas segundo o grau de urbanização por regiões NUTS III</v>
      </c>
      <c r="B62" s="2">
        <v>0</v>
      </c>
      <c r="C62" s="2">
        <v>0</v>
      </c>
      <c r="D62" s="2">
        <v>0</v>
      </c>
      <c r="E62" s="2">
        <v>0</v>
      </c>
    </row>
    <row r="63" spans="1:13" ht="14.1" customHeight="1">
      <c r="A63" s="10" t="str" cm="1">
        <f t="array" ref="A63:E63">'3.37'!A1:E1</f>
        <v>Quadro 3.37 - Proveitos totais segundo o grau de urbanização por regiões NUTS III</v>
      </c>
      <c r="B63" s="2">
        <v>0</v>
      </c>
      <c r="C63" s="2">
        <v>0</v>
      </c>
      <c r="D63" s="2">
        <v>0</v>
      </c>
      <c r="E63" s="2">
        <v>0</v>
      </c>
    </row>
    <row r="64" spans="1:13" s="4" customFormat="1" ht="18" customHeight="1">
      <c r="A64" s="5" t="s">
        <v>7</v>
      </c>
    </row>
    <row r="65" spans="1:11" ht="14.1" customHeight="1">
      <c r="A65" s="10" t="str" cm="1">
        <f t="array" ref="A65:D65">'3.38'!A1:D1</f>
        <v>Quadro 3.38 - Parques de campismo, área e capacidade de alojamento, por regiões NUTS II</v>
      </c>
      <c r="B65" s="2">
        <v>0</v>
      </c>
      <c r="C65" s="2">
        <v>0</v>
      </c>
      <c r="D65" s="2">
        <v>0</v>
      </c>
    </row>
    <row r="66" spans="1:11" ht="14.1" customHeight="1">
      <c r="A66" s="10" t="str" cm="1">
        <f t="array" ref="A66:J66">'3.39'!A1:J1</f>
        <v xml:space="preserve">Quadro 3.39 - Campistas, segundo as regiões NUTS II, por países de residência </v>
      </c>
      <c r="B66" s="2">
        <v>0</v>
      </c>
      <c r="C66" s="2">
        <v>0</v>
      </c>
      <c r="D66" s="2">
        <v>0</v>
      </c>
      <c r="E66" s="2">
        <v>0</v>
      </c>
      <c r="F66" s="2">
        <v>0</v>
      </c>
      <c r="G66" s="2">
        <v>0</v>
      </c>
      <c r="H66" s="2">
        <v>0</v>
      </c>
      <c r="I66" s="2">
        <v>0</v>
      </c>
      <c r="J66" s="2">
        <v>0</v>
      </c>
    </row>
    <row r="67" spans="1:11" ht="14.1" customHeight="1">
      <c r="A67" s="10" t="str" cm="1">
        <f t="array" ref="A67:J67">'3.40'!A1:J1</f>
        <v>Quadro 3.40 - Dormidas de campistas, segundo as regiões NUTS II, por países de residência</v>
      </c>
      <c r="B67" s="2">
        <v>0</v>
      </c>
      <c r="C67" s="2">
        <v>0</v>
      </c>
      <c r="D67" s="2">
        <v>0</v>
      </c>
      <c r="E67" s="2">
        <v>0</v>
      </c>
      <c r="F67" s="2">
        <v>0</v>
      </c>
      <c r="G67" s="2">
        <v>0</v>
      </c>
      <c r="H67" s="2">
        <v>0</v>
      </c>
      <c r="I67" s="2">
        <v>0</v>
      </c>
      <c r="J67" s="2">
        <v>0</v>
      </c>
    </row>
    <row r="68" spans="1:11" ht="14.1" customHeight="1">
      <c r="A68" s="10" t="str" cm="1">
        <f t="array" ref="A68:J68">'3.41'!A1:J1</f>
        <v>Quadro 3.41 - Estada média de campistas, segundo as regiões NUTS II, por países de residência</v>
      </c>
      <c r="B68" s="2">
        <v>0</v>
      </c>
      <c r="C68" s="2">
        <v>0</v>
      </c>
      <c r="D68" s="2">
        <v>0</v>
      </c>
      <c r="E68" s="2">
        <v>0</v>
      </c>
      <c r="F68" s="2">
        <v>0</v>
      </c>
      <c r="G68" s="2">
        <v>0</v>
      </c>
      <c r="H68" s="2">
        <v>0</v>
      </c>
      <c r="I68" s="2">
        <v>0</v>
      </c>
      <c r="J68" s="2">
        <v>0</v>
      </c>
    </row>
    <row r="69" spans="1:11" s="4" customFormat="1" ht="18" customHeight="1">
      <c r="A69" s="5" t="s">
        <v>6</v>
      </c>
    </row>
    <row r="70" spans="1:11" ht="14.1" customHeight="1">
      <c r="A70" s="10" t="str" cm="1">
        <f t="array" ref="A70:K70">'3.42'!A1:K1</f>
        <v>Quadro 3.42 - Colónias de férias e pousadas de juventude - capacidade de alojamento, por regiões NUTS II</v>
      </c>
      <c r="B70" s="2">
        <v>0</v>
      </c>
      <c r="C70" s="2">
        <v>0</v>
      </c>
      <c r="D70" s="2">
        <v>0</v>
      </c>
      <c r="E70" s="2">
        <v>0</v>
      </c>
      <c r="F70" s="2">
        <v>0</v>
      </c>
      <c r="G70" s="2">
        <v>0</v>
      </c>
      <c r="H70" s="2">
        <v>0</v>
      </c>
      <c r="I70" s="2">
        <v>0</v>
      </c>
      <c r="J70" s="2">
        <v>0</v>
      </c>
      <c r="K70" s="2">
        <v>0</v>
      </c>
    </row>
    <row r="71" spans="1:11" ht="14.1" customHeight="1">
      <c r="A71" s="10" t="str" cm="1">
        <f t="array" ref="A71:J71">'3.43'!A1:J1</f>
        <v>Quadro 3.43 - Hóspedes nas colónias de férias e pousadas de juventude, segundo as regiões NUTS II, por países de residência</v>
      </c>
      <c r="B71" s="2">
        <v>0</v>
      </c>
      <c r="C71" s="2">
        <v>0</v>
      </c>
      <c r="D71" s="2">
        <v>0</v>
      </c>
      <c r="E71" s="2">
        <v>0</v>
      </c>
      <c r="F71" s="2">
        <v>0</v>
      </c>
      <c r="G71" s="2">
        <v>0</v>
      </c>
      <c r="H71" s="2">
        <v>0</v>
      </c>
      <c r="I71" s="2">
        <v>0</v>
      </c>
      <c r="J71" s="2">
        <v>0</v>
      </c>
    </row>
    <row r="72" spans="1:11" ht="14.1" customHeight="1">
      <c r="A72" s="10" t="str" cm="1">
        <f t="array" ref="A72:J72">'3.44'!A1:J1</f>
        <v>Quadro 3.44 - Dormidas nas colónias de férias e pousadas de juventude, segundo as regiões NUTS II, por países de residência</v>
      </c>
      <c r="B72" s="2">
        <v>0</v>
      </c>
      <c r="C72" s="2">
        <v>0</v>
      </c>
      <c r="D72" s="2">
        <v>0</v>
      </c>
      <c r="E72" s="2">
        <v>0</v>
      </c>
      <c r="F72" s="2">
        <v>0</v>
      </c>
      <c r="G72" s="2">
        <v>0</v>
      </c>
      <c r="H72" s="2">
        <v>0</v>
      </c>
      <c r="I72" s="2">
        <v>0</v>
      </c>
      <c r="J72" s="2">
        <v>0</v>
      </c>
    </row>
    <row r="73" spans="1:11" ht="14.1" customHeight="1">
      <c r="A73" s="10" t="str" cm="1">
        <f t="array" ref="A73:J73">'3.45'!A1:J1</f>
        <v xml:space="preserve">Quadro 3.45 - Estada média nas colónias de férias e pousadas de juventude, segundo as regiões NUTS II, por países de residência </v>
      </c>
      <c r="B73" s="2">
        <v>0</v>
      </c>
      <c r="C73" s="2">
        <v>0</v>
      </c>
      <c r="D73" s="2">
        <v>0</v>
      </c>
      <c r="E73" s="2">
        <v>0</v>
      </c>
      <c r="F73" s="2">
        <v>0</v>
      </c>
      <c r="G73" s="2">
        <v>0</v>
      </c>
      <c r="H73" s="2">
        <v>0</v>
      </c>
      <c r="I73" s="2">
        <v>0</v>
      </c>
      <c r="J73" s="2">
        <v>0</v>
      </c>
    </row>
    <row r="74" spans="1:11" ht="6.75" customHeight="1">
      <c r="A74" s="9"/>
    </row>
    <row r="75" spans="1:11" s="7" customFormat="1" ht="23.25" customHeight="1">
      <c r="A75" s="8" t="s">
        <v>5</v>
      </c>
    </row>
    <row r="76" spans="1:11" s="4" customFormat="1" ht="18" customHeight="1">
      <c r="A76" s="5" t="s">
        <v>4</v>
      </c>
    </row>
    <row r="77" spans="1:11" s="7" customFormat="1" ht="15.9" customHeight="1">
      <c r="A77" s="6" t="s">
        <v>3</v>
      </c>
    </row>
    <row r="78" spans="1:11" ht="14.1" customHeight="1">
      <c r="A78" s="10" t="str" cm="1">
        <f t="array" ref="A78:G78">'4.1'!A3:G3</f>
        <v xml:space="preserve">Quadro 4.1 - Estimativas da população residente, segundo o escalão etário, por sexo </v>
      </c>
      <c r="B78" s="2">
        <v>0</v>
      </c>
      <c r="C78" s="2">
        <v>0</v>
      </c>
      <c r="D78" s="2">
        <v>0</v>
      </c>
      <c r="E78" s="2">
        <v>0</v>
      </c>
      <c r="F78" s="2">
        <v>0</v>
      </c>
      <c r="G78" s="2">
        <v>0</v>
      </c>
    </row>
    <row r="79" spans="1:11" ht="14.1" customHeight="1">
      <c r="A79" s="10" t="str" cm="1">
        <f t="array" ref="A79:I79">'4.2'!A1:I1</f>
        <v>Quadro 4.2 - Turistas, segundo o motivo e destino da viagem, por sexo e escalão etário</v>
      </c>
      <c r="B79" s="2">
        <v>0</v>
      </c>
      <c r="C79" s="2">
        <v>0</v>
      </c>
      <c r="D79" s="2">
        <v>0</v>
      </c>
      <c r="E79" s="2">
        <v>0</v>
      </c>
      <c r="F79" s="2">
        <v>0</v>
      </c>
      <c r="G79" s="2">
        <v>0</v>
      </c>
      <c r="H79" s="2">
        <v>0</v>
      </c>
      <c r="I79" s="2">
        <v>0</v>
      </c>
    </row>
    <row r="80" spans="1:11" ht="14.1" customHeight="1">
      <c r="A80" s="10" t="str" cm="1">
        <f t="array" ref="A80:J80">'4.3'!A1:J1</f>
        <v>Quadro 4.3 - Turistas e não turistas, segundo a autoclassificação perante o trabalho, por sexo e escalão etário</v>
      </c>
      <c r="B80" s="2">
        <v>0</v>
      </c>
      <c r="C80" s="2">
        <v>0</v>
      </c>
      <c r="D80" s="2">
        <v>0</v>
      </c>
      <c r="E80" s="2">
        <v>0</v>
      </c>
      <c r="F80" s="2">
        <v>0</v>
      </c>
      <c r="G80" s="2">
        <v>0</v>
      </c>
      <c r="H80" s="2">
        <v>0</v>
      </c>
      <c r="I80" s="2">
        <v>0</v>
      </c>
      <c r="J80" s="2">
        <v>0</v>
      </c>
    </row>
    <row r="81" spans="1:9" ht="14.1" customHeight="1">
      <c r="A81" s="10" t="str" cm="1">
        <f t="array" ref="A81:G81">'4.4'!A1:G1</f>
        <v>Quadro 4.4 - Turistas e não turistas, segundo o nível de instrução, por sexo e escalão etário</v>
      </c>
      <c r="B81" s="2">
        <v>0</v>
      </c>
      <c r="C81" s="2">
        <v>0</v>
      </c>
      <c r="D81" s="2">
        <v>0</v>
      </c>
      <c r="E81" s="2">
        <v>0</v>
      </c>
      <c r="F81" s="2">
        <v>0</v>
      </c>
      <c r="G81" s="2">
        <v>0</v>
      </c>
    </row>
    <row r="82" spans="1:9" ht="14.1" customHeight="1">
      <c r="A82" s="10" t="str" cm="1">
        <f t="array" ref="A82:G82">'4.5'!A1:G1</f>
        <v>Quadro 4.5 - Não turistas, segundo as razões para não ter viajado, por sexo e escalão etário</v>
      </c>
      <c r="B82" s="2">
        <v>0</v>
      </c>
      <c r="C82" s="2">
        <v>0</v>
      </c>
      <c r="D82" s="2">
        <v>0</v>
      </c>
      <c r="E82" s="2">
        <v>0</v>
      </c>
      <c r="F82" s="2">
        <v>0</v>
      </c>
      <c r="G82" s="2">
        <v>0</v>
      </c>
    </row>
    <row r="83" spans="1:9" s="4" customFormat="1" ht="15.9" customHeight="1">
      <c r="A83" s="6" t="s">
        <v>2</v>
      </c>
    </row>
    <row r="84" spans="1:9" ht="14.1" customHeight="1">
      <c r="A84" s="10" t="str" cm="1">
        <f t="array" ref="A84:H84">'4.6'!A1:H1</f>
        <v>Quadro 4.6 - Viagens, segundo o motivo, destino e duração, por escalão etário</v>
      </c>
      <c r="B84" s="2">
        <v>0</v>
      </c>
      <c r="C84" s="2">
        <v>0</v>
      </c>
      <c r="D84" s="2">
        <v>0</v>
      </c>
      <c r="E84" s="2">
        <v>0</v>
      </c>
      <c r="F84" s="2">
        <v>0</v>
      </c>
      <c r="G84" s="2">
        <v>0</v>
      </c>
      <c r="H84" s="2">
        <v>0</v>
      </c>
    </row>
    <row r="85" spans="1:9" ht="14.1" customHeight="1">
      <c r="A85" s="10" t="str" cm="1">
        <f t="array" ref="A85:H85">'4.7'!A1:H1</f>
        <v>Quadro 4.7 - Viagens, segundo o motivo e destino, por duração da estadia</v>
      </c>
      <c r="B85" s="2">
        <v>0</v>
      </c>
      <c r="C85" s="2">
        <v>0</v>
      </c>
      <c r="D85" s="2">
        <v>0</v>
      </c>
      <c r="E85" s="2">
        <v>0</v>
      </c>
      <c r="F85" s="2">
        <v>0</v>
      </c>
      <c r="G85" s="2">
        <v>0</v>
      </c>
      <c r="H85" s="2">
        <v>0</v>
      </c>
    </row>
    <row r="86" spans="1:9" ht="14.1" customHeight="1">
      <c r="A86" s="10" t="str" cm="1">
        <f t="array" ref="A86:H86">'4.8'!A1:H1</f>
        <v>Quadro 4.8 - Viagens, segundo o motivo e destino, por mês de início da viagem</v>
      </c>
      <c r="B86" s="2">
        <v>0</v>
      </c>
      <c r="C86" s="2">
        <v>0</v>
      </c>
      <c r="D86" s="2">
        <v>0</v>
      </c>
      <c r="E86" s="2">
        <v>0</v>
      </c>
      <c r="F86" s="2">
        <v>0</v>
      </c>
      <c r="G86" s="2">
        <v>0</v>
      </c>
      <c r="H86" s="2">
        <v>0</v>
      </c>
    </row>
    <row r="87" spans="1:9" ht="14.1" customHeight="1">
      <c r="A87" s="10" t="str" cm="1">
        <f t="array" ref="A87:H87">'4.9'!A1:H1</f>
        <v>Quadro 4.9 - Viagens, segundo o motivo, destino e duração, por meio de transporte utilizado</v>
      </c>
      <c r="B87" s="2">
        <v>0</v>
      </c>
      <c r="C87" s="2">
        <v>0</v>
      </c>
      <c r="D87" s="2">
        <v>0</v>
      </c>
      <c r="E87" s="2">
        <v>0</v>
      </c>
      <c r="F87" s="2">
        <v>0</v>
      </c>
      <c r="G87" s="2">
        <v>0</v>
      </c>
      <c r="H87" s="2">
        <v>0</v>
      </c>
    </row>
    <row r="88" spans="1:9" ht="14.1" customHeight="1">
      <c r="A88" s="10" t="str" cm="1">
        <f t="array" ref="A88:H88">'4.10'!A1:H1</f>
        <v>Quadro 4.10 - Viagens, segundo o motivo, destino e duração, por organização da viagem</v>
      </c>
      <c r="B88" s="2">
        <v>0</v>
      </c>
      <c r="C88" s="2">
        <v>0</v>
      </c>
      <c r="D88" s="2">
        <v>0</v>
      </c>
      <c r="E88" s="2">
        <v>0</v>
      </c>
      <c r="F88" s="2">
        <v>0</v>
      </c>
      <c r="G88" s="2">
        <v>0</v>
      </c>
      <c r="H88" s="2">
        <v>0</v>
      </c>
    </row>
    <row r="89" spans="1:9" ht="14.1" customHeight="1">
      <c r="A89" s="10" t="str" cm="1">
        <f t="array" ref="A89:H89">'4.11'!A1:H1</f>
        <v>Quadro 4.11 - Viagens em Portugal, segundo o motivo e duração, por NUTS II de destino</v>
      </c>
      <c r="B89" s="2">
        <v>0</v>
      </c>
      <c r="C89" s="2">
        <v>0</v>
      </c>
      <c r="D89" s="2">
        <v>0</v>
      </c>
      <c r="E89" s="2">
        <v>0</v>
      </c>
      <c r="F89" s="2">
        <v>0</v>
      </c>
      <c r="G89" s="2">
        <v>0</v>
      </c>
      <c r="H89" s="2">
        <v>0</v>
      </c>
    </row>
    <row r="90" spans="1:9" ht="14.1" customHeight="1">
      <c r="A90" s="10" t="str" cm="1">
        <f t="array" ref="A90:I90">'4.12'!A1:I1</f>
        <v>Quadro 4.12 - Matriz origem/destino (NUTS II) das viagens realizadas em Portugal, segundo os principais motivos e duração</v>
      </c>
      <c r="B90" s="2">
        <v>0</v>
      </c>
      <c r="C90" s="2">
        <v>0</v>
      </c>
      <c r="D90" s="2">
        <v>0</v>
      </c>
      <c r="E90" s="2">
        <v>0</v>
      </c>
      <c r="F90" s="2">
        <v>0</v>
      </c>
      <c r="G90" s="2">
        <v>0</v>
      </c>
      <c r="H90" s="2">
        <v>0</v>
      </c>
      <c r="I90" s="2">
        <v>0</v>
      </c>
    </row>
    <row r="91" spans="1:9" ht="14.1" customHeight="1">
      <c r="A91" s="10" t="str" cm="1">
        <f t="array" ref="A91:H91">'4.13'!A1:H1</f>
        <v>Quadro 4.13 - Viagens ao estrangeiro, segundo o motivo e duração, por país de destino</v>
      </c>
      <c r="B91" s="2">
        <v>0</v>
      </c>
      <c r="C91" s="2">
        <v>0</v>
      </c>
      <c r="D91" s="2">
        <v>0</v>
      </c>
      <c r="E91" s="2">
        <v>0</v>
      </c>
      <c r="F91" s="2">
        <v>0</v>
      </c>
      <c r="G91" s="2">
        <v>0</v>
      </c>
      <c r="H91" s="2">
        <v>0</v>
      </c>
    </row>
    <row r="92" spans="1:9" s="4" customFormat="1" ht="15.9" customHeight="1">
      <c r="A92" s="6" t="s">
        <v>1</v>
      </c>
    </row>
    <row r="93" spans="1:9" ht="14.1" customHeight="1">
      <c r="A93" s="10" t="str" cm="1">
        <f t="array" ref="A93:H93">'4.14'!A1:H1</f>
        <v>Quadro 4.14 - Dormidas, segundo o motivo, destino e duração da viagem, por meio de alojamento utilizado</v>
      </c>
      <c r="B93" s="2">
        <v>0</v>
      </c>
      <c r="C93" s="2">
        <v>0</v>
      </c>
      <c r="D93" s="2">
        <v>0</v>
      </c>
      <c r="E93" s="2">
        <v>0</v>
      </c>
      <c r="F93" s="2">
        <v>0</v>
      </c>
      <c r="G93" s="2">
        <v>0</v>
      </c>
      <c r="H93" s="2">
        <v>0</v>
      </c>
    </row>
    <row r="94" spans="1:9" ht="14.1" customHeight="1">
      <c r="A94" s="10" t="str" cm="1">
        <f t="array" ref="A94:H94">'4.15'!A1:H1</f>
        <v>Quadro 4.15 - Dormidas de viagens em Portugal, segundo o motivo e duração, por NUTS II de destino</v>
      </c>
      <c r="B94" s="2">
        <v>0</v>
      </c>
      <c r="C94" s="2">
        <v>0</v>
      </c>
      <c r="D94" s="2">
        <v>0</v>
      </c>
      <c r="E94" s="2">
        <v>0</v>
      </c>
      <c r="F94" s="2">
        <v>0</v>
      </c>
      <c r="G94" s="2">
        <v>0</v>
      </c>
      <c r="H94" s="2">
        <v>0</v>
      </c>
    </row>
    <row r="95" spans="1:9" ht="14.1" customHeight="1">
      <c r="A95" s="10" t="str" cm="1">
        <f t="array" ref="A95:H95">'4.16'!A1:H1</f>
        <v>Quadro 4.16 - Dormidas de viagens com destino estrangeiro, segundo o motivo e duração, por país de destino</v>
      </c>
      <c r="B95" s="2">
        <v>0</v>
      </c>
      <c r="C95" s="2">
        <v>0</v>
      </c>
      <c r="D95" s="2">
        <v>0</v>
      </c>
      <c r="E95" s="2">
        <v>0</v>
      </c>
      <c r="F95" s="2">
        <v>0</v>
      </c>
      <c r="G95" s="2">
        <v>0</v>
      </c>
      <c r="H95" s="2">
        <v>0</v>
      </c>
    </row>
    <row r="96" spans="1:9" s="4" customFormat="1" ht="15.9" customHeight="1">
      <c r="A96" s="6" t="s">
        <v>0</v>
      </c>
    </row>
    <row r="97" spans="1:7" ht="14.1" customHeight="1">
      <c r="A97" s="10" t="str" cm="1">
        <f t="array" ref="A97:G97">'4.17'!A1:G1</f>
        <v>Quadro 4.17 - Duração média da viagem, segundo os principais motivos, por destino</v>
      </c>
      <c r="B97" s="2">
        <v>0</v>
      </c>
      <c r="C97" s="2">
        <v>0</v>
      </c>
      <c r="D97" s="2">
        <v>0</v>
      </c>
      <c r="E97" s="2">
        <v>0</v>
      </c>
      <c r="F97" s="2">
        <v>0</v>
      </c>
      <c r="G97" s="2">
        <v>0</v>
      </c>
    </row>
    <row r="98" spans="1:7" ht="14.1" customHeight="1">
      <c r="A98" s="10" t="str" cm="1">
        <f t="array" ref="A98:G98">'4.18'!A1:G1</f>
        <v>Quadro 4.18 - Despesa média por viagem, segundo os principais motivos, por destino e duração</v>
      </c>
      <c r="B98" s="2">
        <v>0</v>
      </c>
      <c r="C98" s="2">
        <v>0</v>
      </c>
      <c r="D98" s="2">
        <v>0</v>
      </c>
      <c r="E98" s="2">
        <v>0</v>
      </c>
      <c r="F98" s="2">
        <v>0</v>
      </c>
      <c r="G98" s="2">
        <v>0</v>
      </c>
    </row>
    <row r="99" spans="1:7" ht="14.1" customHeight="1">
      <c r="A99" s="10" t="str" cm="1">
        <f t="array" ref="A99:G99">'4.19'!A1:G1</f>
        <v>Quadro 4.19 - Despesa média diária por turista, segundo os principais motivos, por destino e duração</v>
      </c>
      <c r="B99" s="2">
        <v>0</v>
      </c>
      <c r="C99" s="2">
        <v>0</v>
      </c>
      <c r="D99" s="2">
        <v>0</v>
      </c>
      <c r="E99" s="2">
        <v>0</v>
      </c>
      <c r="F99" s="2">
        <v>0</v>
      </c>
      <c r="G99" s="2">
        <v>0</v>
      </c>
    </row>
  </sheetData>
  <hyperlinks>
    <hyperlink ref="A21" location="'3.1'!A1" display="'3.1'!A1" xr:uid="{467F4657-0D92-4CC9-B4A7-9C3D525A2107}"/>
    <hyperlink ref="A23" location="'3.2'!A1" display="'3.2'!A1" xr:uid="{83787C4A-90D0-44C1-A2E0-713C399735E1}"/>
    <hyperlink ref="A24" location="'3.3'!A1" display="'3.3'!A1" xr:uid="{BB94D800-27D4-41E0-B341-C4121768EAC1}"/>
    <hyperlink ref="A25" location="'3.4'!A1" display="'3.4'!A1" xr:uid="{4C89FDC8-B2FE-4335-88D9-69675D094F2B}"/>
    <hyperlink ref="A27" location="'3.5'!A1" display="'3.5'!A1" xr:uid="{11FDED0E-9D5C-4451-90B3-B81322619096}"/>
    <hyperlink ref="A47" location="'3.24'!A1" display="'3.24'!A1" xr:uid="{50B8DEFE-2D5F-449C-92DE-EBC965C9E6D9}"/>
    <hyperlink ref="A50" location="'3.27'!A1" display="'3.27'!A1" xr:uid="{D3A32B97-C337-476C-B135-932CA06679DB}"/>
    <hyperlink ref="A52" location="'3.28'!A1" display="'3.28'!A1" xr:uid="{3928B8D7-2258-4151-B30F-3AC3EE4DF6FB}"/>
    <hyperlink ref="A53" location="'3.29'!A1" display="'3.29'!A1" xr:uid="{EF6AD41B-239D-45FE-BBBD-387BA1719474}"/>
    <hyperlink ref="A54" location="'3.30'!A1" display="'3.30'!A1" xr:uid="{2729EA8A-9808-4599-AA3A-8D2D8E87D376}"/>
    <hyperlink ref="A65" location="'3.38'!A1" display="'3.38'!A1" xr:uid="{45BA3CD3-DEDC-4846-9CF0-920F65C769F0}"/>
    <hyperlink ref="A66" location="'3.39'!A1" display="'3.39'!A1" xr:uid="{299F60DF-73AB-483D-BD02-6964DFFA2F02}"/>
    <hyperlink ref="A67" location="'3.40'!A1" display="'3.40'!A1" xr:uid="{910D5333-5482-4DF6-90D5-0A3C297BA42B}"/>
    <hyperlink ref="A68" location="'3.41'!A1" display="'3.41'!A1" xr:uid="{1785A5C7-ABEA-4BB1-8389-7D931E472371}"/>
    <hyperlink ref="A71" location="'3.43'!A1" display="'3.43'!A1" xr:uid="{F8F693DF-71D3-48BD-BC83-2E152B423BD9}"/>
    <hyperlink ref="A72" location="'3.44'!A1" display="'3.44'!A1" xr:uid="{51241724-5C02-42D0-84E1-0DAEE5032076}"/>
    <hyperlink ref="A73" location="'3.45'!A1" display="'3.45'!A1" xr:uid="{9553AAE5-147A-4B3A-BDB0-BCDB4531AB21}"/>
    <hyperlink ref="A57" location="'3.32'!A1" display="'3.32'!A1" xr:uid="{465392A0-A407-4381-9A23-F9461B750183}"/>
    <hyperlink ref="A58" location="'3.33'!A1" display="'3.33'!A1" xr:uid="{5DD1EE3B-1054-4B84-A83E-3C5D761177BD}"/>
    <hyperlink ref="A59" location="'3.34'!A1" display="'3.34'!A1" xr:uid="{14E7E3DC-C2FA-4E7C-B0E3-E28E1D4DA853}"/>
    <hyperlink ref="A61" location="'3.35'!A1" display="'3.35'!A1" xr:uid="{EFBDF01B-DF28-462C-BD74-D19E58627CEA}"/>
    <hyperlink ref="A62" location="'3.36'!A1" display="'3.36'!A1" xr:uid="{2401EC3C-7679-46FA-B2EE-00791C926D1B}"/>
    <hyperlink ref="A63" location="'3.37'!A1" display="'3.37'!A1" xr:uid="{0D6211A1-2005-4281-930D-2014819F1AF2}"/>
    <hyperlink ref="A28" location="'3.6'!A1" display="'3.6'!A1" xr:uid="{BF4BC07A-09C3-4992-99E4-57DA5B077C13}"/>
    <hyperlink ref="A29" location="'3.7'!A1" display="'3.7'!A1" xr:uid="{F7E08F9E-96C0-4C93-AE5F-80AED6A0DA18}"/>
    <hyperlink ref="A30" location="'3.8'!A1" display="'3.8'!A1" xr:uid="{3F964FC1-9BD2-4475-9E88-E4591D8314B6}"/>
    <hyperlink ref="A31" location="'3.9'!A1" display="'3.9'!A1" xr:uid="{4F7EBFCC-E34F-4626-B415-718BA197B992}"/>
    <hyperlink ref="A32" location="'3.10'!A1" display="'3.10'!A1" xr:uid="{1B13A0BE-F37B-4159-A6B9-39B082517988}"/>
    <hyperlink ref="A33" location="'3.11'!A1" display="'3.11'!A1" xr:uid="{0C2933A2-1400-44C4-BA30-193E6EE94543}"/>
    <hyperlink ref="A34" location="'3.12'!A1" display="'3.12'!A1" xr:uid="{A8348C16-66CF-4F77-9BEB-63B359558F3A}"/>
    <hyperlink ref="A35" location="'3.13'!A1" display="'3.13'!A1" xr:uid="{AB9114FF-6453-4826-99B9-3DE518B5CFED}"/>
    <hyperlink ref="A36" location="'3.14'!A1" display="'3.14'!A1" xr:uid="{C938F558-291A-402B-9AAA-46ADA512D29B}"/>
    <hyperlink ref="A37" location="'3.15'!A1" display="'3.15'!A1" xr:uid="{1AD12BCA-0D94-40A5-9733-D16DBEF4782B}"/>
    <hyperlink ref="A38" location="'3.16'!A1" display="'3.16'!A1" xr:uid="{AC4278BD-AEC4-4F2D-99B6-DC481BCD9F11}"/>
    <hyperlink ref="A39" location="'3.17'!A1" display="'3.17'!A1" xr:uid="{7B13F2E1-2501-4817-A1D8-035BEF30597E}"/>
    <hyperlink ref="A40" location="'3.18'!A1" display="'3.18'!A1" xr:uid="{075097C4-F9CA-4381-9FAE-47A9ECF8097D}"/>
    <hyperlink ref="A41" location="'3.19'!A1" display="'3.19'!A1" xr:uid="{E8155D60-EC2E-41EA-BEA1-C904521D6CC7}"/>
    <hyperlink ref="A42" location="'3.20'!A1" display="'3.20'!A1" xr:uid="{B6CB3D8E-738F-49DC-A95D-67513BDD1CED}"/>
    <hyperlink ref="A43" location="'3.21'!A1" display="'3.21'!A1" xr:uid="{7A4DD433-379F-4569-8A21-38A405D50B3F}"/>
    <hyperlink ref="A44" location="'3.22'!A1" display="'3.22'!A1" xr:uid="{369E6D6B-0B8F-4678-835E-ACC76BC718E1}"/>
    <hyperlink ref="A46" location="'3.23'!A1" display="'3.23'!A1" xr:uid="{6B9240B5-AF1A-4817-AD37-9EE51226F6CD}"/>
    <hyperlink ref="A48" location="'3.25'!A1" display="'3.25'!A1" xr:uid="{2A674B69-0E8F-47A9-93CD-3304256C3A44}"/>
    <hyperlink ref="A49" location="'3.26'!A1" display="'3.26'!A1" xr:uid="{83184F56-F9EB-447C-8D33-C74F85700223}"/>
    <hyperlink ref="A79" location="'4.2'!A1" display="'4.2'!A1" xr:uid="{724433E6-0A5C-466B-B072-580F0B589E85}"/>
    <hyperlink ref="A80" location="'4.3'!A1" display="'4.3'!A1" xr:uid="{971D2770-04B2-4346-B975-963F0BFBC277}"/>
    <hyperlink ref="A81" location="'4.4'!A1" display="'4.4'!A1" xr:uid="{4ECC870E-8F1F-458A-AE0F-6267087663DD}"/>
    <hyperlink ref="A82" location="'4.5'!A1" display="'4.5'!A1" xr:uid="{A479AE21-36BC-4746-A68A-1AC962DBC69D}"/>
    <hyperlink ref="A84" location="'4.6'!A1" display="'4.6'!A1" xr:uid="{A925B240-FE12-4C6B-B9C2-C84D4A0C8BB4}"/>
    <hyperlink ref="A85" location="'4.7'!A1" display="'4.7'!A1" xr:uid="{FFBCBBC6-4FE4-4793-943A-9779557D38FA}"/>
    <hyperlink ref="A86" location="'4.8'!A1" display="'4.8'!A1" xr:uid="{AFE8B14A-DBC7-49F4-80D5-8F796CFADA16}"/>
    <hyperlink ref="A87" location="'4.9'!A1" display="'4.9'!A1" xr:uid="{6C6A30DD-A438-4E79-B03A-06ADAB711F5F}"/>
    <hyperlink ref="A88" location="'4.10'!A1" display="'4.10'!A1" xr:uid="{55F6D7E2-4F4E-4216-846E-DEE175176573}"/>
    <hyperlink ref="A89" location="'4.11'!A1" display="'4.11'!A1" xr:uid="{466A79C6-0119-4D28-B89C-B401DD405581}"/>
    <hyperlink ref="A90" location="'4.12'!A1" display="'4.12'!A1" xr:uid="{B6C0A46E-1E88-4745-A82A-E357C62D01C6}"/>
    <hyperlink ref="A91" location="'4.13'!A1" display="'4.13'!A1" xr:uid="{5B07A9DB-A59C-419C-BE90-28555E5E74CE}"/>
    <hyperlink ref="A93" location="'4.14'!A1" display="'4.14'!A1" xr:uid="{CE26BE3B-68FD-4240-9DD8-32A31E59D8E8}"/>
    <hyperlink ref="A94" location="'4.15'!A1" display="'4.15'!A1" xr:uid="{DD14D6B0-AD78-4540-816E-215AB048DE72}"/>
    <hyperlink ref="A95" location="'4.16'!A1" display="'4.16'!A1" xr:uid="{2E630039-5D6A-4D08-B5BF-86174B4EB424}"/>
    <hyperlink ref="A97" location="'4.17'!A1" display="'4.17'!A1" xr:uid="{3E4E7ADE-0122-498A-B101-20079FC9BA2B}"/>
    <hyperlink ref="A98" location="'4.18'!A1" display="'4.18'!A1" xr:uid="{ABD91DA9-E40E-42CD-AAE5-A329526D011F}"/>
    <hyperlink ref="A99" location="'4.19'!A1" display="'4.19'!A1" xr:uid="{B988CBF9-7462-4708-A955-FFC6A0805340}"/>
    <hyperlink ref="A55" location="'3.31'!A1" display="'3.31'!A1" xr:uid="{2A5458C5-4ACE-4A88-889C-1313AB55B7C8}"/>
    <hyperlink ref="A78" location="'4.1'!A1" display="'4.1'!A1" xr:uid="{13285F51-936B-47B6-B417-E0D552731EB3}"/>
    <hyperlink ref="A70" location="'3.42'!A1" display="'3.42'!A1" xr:uid="{F9B3B35C-CFAC-443C-9E6E-D72ABD635C6B}"/>
    <hyperlink ref="A5" location="'2.1'!A1" display="Quadro 2.1.1 - Principais indicadores económicos das empresas não financeiras, por setor da atividade económica e total, 2019-2021" xr:uid="{3C714148-C3DE-40A4-8592-92E36C433C08}"/>
    <hyperlink ref="A6" location="'2.2'!A1" display="Quadro 2.1.2 - Taxa de natalidade e mortalidade das empresas do Alojamento e total, por forma jurídica, 2017-2021" xr:uid="{6FE63FEB-9259-40CA-BD73-71EA913D214E}"/>
    <hyperlink ref="A7" location="'2.3'!A1" display="Quadro 2.3 - Taxa de criação e destruição de emprego das empresas do Alojamento e total, por forma jurídica, 2017-2021" xr:uid="{A69A64A4-2C00-4EF9-B081-48C080F0A1F0}"/>
    <hyperlink ref="A8" location="'2.4'!A1" display="Quadro 2.4 - Principais indicadores económicos das sociedades não financeiras, por setor de atividade e total, 2019-2021" xr:uid="{86F9860D-73D5-4CB1-A9AD-C3D5C1B45502}"/>
    <hyperlink ref="A9" location="'2.5'!A1" display="Quadro 2.5 - Produção, consumos intermédios, gastos com o pessoal, VAB e EBE das sociedades do Alojamento e total, 2019-2021" xr:uid="{7A8150DB-D415-4A51-90A0-CF03F4A115D4}"/>
    <hyperlink ref="A10" location="'2.6'!A1" display="Quadro 2.6 - Sociedades de elevado crescimento, em % do total das sociedades não financeiras com 10 ou mais pessoas remuneradas, no setor do Alojamento e total, 2019-2021" xr:uid="{92C333B5-432D-4FE9-AFCD-859FA47675D2}"/>
    <hyperlink ref="A11" location="'2.7'!A1" display="Quadro 2.7 - Produtividade aparente do trabalho e remuneração média mensal das sociedades do Alojamento e total, 2019-2021" xr:uid="{4FE69890-11CF-4AED-898C-1DF03F19A73D}"/>
    <hyperlink ref="A12" location="'2.8'!A1" display="Quadro 2.8 - Pessoal ao serviço das sociedades do Alojamento e total, distribuído por Homens e Mulheres, 2019-2021" xr:uid="{1DC80F92-2564-4AE5-99D1-4D4DCFA70757}"/>
    <hyperlink ref="A13" location="'2.9'!A1" display="Quadro 2.9 - Antiguidade média e rotatividade dos trabalhadores nas sociedades do Alojamento e total, 2019-2021" xr:uid="{CAC92AC3-75F0-4134-8D24-0A1B460180CB}"/>
    <hyperlink ref="A14" location="'2.10'!A1" display="Quadro 2.10 - Sociedades e VAB das sociedades integradas em grupos, em % do total das sociedades, no setor do Alojamento e total, 2019-2021" xr:uid="{EF4F9D33-6BF4-42E0-A272-161392735DCC}"/>
    <hyperlink ref="A15" location="'2.11'!A1" display="Quadro 2.11 - Principais rácios financeiros das sociedades do Alojamento e total, 2019-2021" xr:uid="{6226F168-AD6E-4386-9D6E-41104DF0D308}"/>
    <hyperlink ref="A16" location="'2.12'!A1" display="Quadro 2.12 - Sociedades com perfil exportador e VAB das sociedades com perfil exportador, em % do total das sociedades não financeiras, no setor do Alojamento e total, 2019-2021" xr:uid="{A843737B-29B2-4359-8878-D72A57882C7B}"/>
    <hyperlink ref="A17" location="'2.13'!A1" display="Quadro 2.13 - Distribuição das sociedades do Alojamento e total, por agregação de idade, 2019-2021" xr:uid="{94FE42BA-A38C-4D5F-A395-5747882A728C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08383D-E1B1-43C5-A0F4-43EE5F751342}">
  <dimension ref="A2:J35"/>
  <sheetViews>
    <sheetView showGridLines="0" zoomScale="145" zoomScaleNormal="145" workbookViewId="0"/>
  </sheetViews>
  <sheetFormatPr defaultColWidth="9.109375" defaultRowHeight="10.199999999999999"/>
  <cols>
    <col min="1" max="1" width="38" style="253" customWidth="1"/>
    <col min="2" max="2" width="0.33203125" style="253" customWidth="1"/>
    <col min="3" max="3" width="5.88671875" style="253" customWidth="1"/>
    <col min="4" max="5" width="15.6640625" style="253" customWidth="1"/>
    <col min="6" max="6" width="8.5546875" style="253" customWidth="1"/>
    <col min="7" max="7" width="8.6640625" style="253" customWidth="1"/>
    <col min="8" max="9" width="4.88671875" style="253" customWidth="1"/>
    <col min="10" max="10" width="9.109375" style="253" customWidth="1"/>
    <col min="11" max="16384" width="9.109375" style="253"/>
  </cols>
  <sheetData>
    <row r="2" spans="1:10" ht="26.25" customHeight="1">
      <c r="A2" s="320" t="s">
        <v>496</v>
      </c>
      <c r="B2" s="320"/>
      <c r="C2" s="320"/>
      <c r="D2" s="320"/>
      <c r="E2" s="320"/>
      <c r="F2" s="46" t="s">
        <v>58</v>
      </c>
      <c r="G2" s="254"/>
      <c r="H2" s="254"/>
      <c r="I2" s="254"/>
      <c r="J2" s="254"/>
    </row>
    <row r="3" spans="1:10" s="256" customFormat="1" ht="15" customHeight="1">
      <c r="A3" s="286"/>
      <c r="B3" s="286"/>
      <c r="C3" s="286"/>
      <c r="D3" s="286"/>
      <c r="E3" s="286"/>
      <c r="F3" s="286"/>
      <c r="G3" s="286"/>
      <c r="H3" s="286"/>
      <c r="I3" s="286"/>
      <c r="J3" s="255"/>
    </row>
    <row r="4" spans="1:10" s="256" customFormat="1" ht="15" customHeight="1">
      <c r="A4" s="286"/>
      <c r="B4" s="286"/>
      <c r="C4" s="286"/>
      <c r="D4" s="286"/>
      <c r="E4" s="286"/>
      <c r="F4" s="286"/>
      <c r="G4" s="286"/>
      <c r="H4" s="286"/>
      <c r="I4" s="286"/>
      <c r="J4" s="257"/>
    </row>
    <row r="5" spans="1:10" s="262" customFormat="1" ht="26.1" customHeight="1">
      <c r="A5" s="328" t="s">
        <v>351</v>
      </c>
      <c r="B5" s="329"/>
      <c r="C5" s="322" t="s">
        <v>373</v>
      </c>
      <c r="D5" s="323" t="s">
        <v>406</v>
      </c>
      <c r="E5" s="323" t="s">
        <v>407</v>
      </c>
      <c r="J5" s="260"/>
    </row>
    <row r="6" spans="1:10" s="262" customFormat="1" ht="15" customHeight="1">
      <c r="A6" s="331"/>
      <c r="B6" s="332"/>
      <c r="C6" s="322"/>
      <c r="D6" s="337"/>
      <c r="E6" s="337"/>
      <c r="J6" s="260"/>
    </row>
    <row r="7" spans="1:10" s="266" customFormat="1" ht="12" customHeight="1">
      <c r="A7" s="334"/>
      <c r="B7" s="335"/>
      <c r="C7" s="322"/>
      <c r="D7" s="268" t="s">
        <v>408</v>
      </c>
      <c r="E7" s="267" t="s">
        <v>359</v>
      </c>
      <c r="J7" s="264"/>
    </row>
    <row r="8" spans="1:10" s="266" customFormat="1" ht="3" customHeight="1">
      <c r="J8" s="264"/>
    </row>
    <row r="9" spans="1:10" s="266" customFormat="1" ht="11.4">
      <c r="A9" s="338" t="s">
        <v>361</v>
      </c>
      <c r="B9" s="287"/>
      <c r="C9" s="289">
        <v>2019</v>
      </c>
      <c r="D9" s="307">
        <v>6.6</v>
      </c>
      <c r="E9" s="307">
        <v>23.2</v>
      </c>
      <c r="J9" s="264"/>
    </row>
    <row r="10" spans="1:10" s="266" customFormat="1" ht="11.4">
      <c r="A10" s="338"/>
      <c r="B10" s="287"/>
      <c r="C10" s="289">
        <v>2020</v>
      </c>
      <c r="D10" s="307">
        <v>6.8</v>
      </c>
      <c r="E10" s="307">
        <v>21.2</v>
      </c>
      <c r="J10" s="264"/>
    </row>
    <row r="11" spans="1:10" s="266" customFormat="1" ht="11.4">
      <c r="A11" s="338"/>
      <c r="B11" s="287"/>
      <c r="C11" s="289">
        <v>2021</v>
      </c>
      <c r="D11" s="307">
        <v>6.9</v>
      </c>
      <c r="E11" s="307">
        <v>20.8</v>
      </c>
      <c r="J11" s="264"/>
    </row>
    <row r="12" spans="1:10" s="266" customFormat="1" ht="3" customHeight="1">
      <c r="A12" s="294"/>
      <c r="B12" s="294"/>
      <c r="C12" s="289"/>
      <c r="D12" s="307"/>
      <c r="E12" s="307"/>
      <c r="J12" s="264"/>
    </row>
    <row r="13" spans="1:10" s="266" customFormat="1" ht="11.4">
      <c r="A13" s="340" t="s">
        <v>369</v>
      </c>
      <c r="B13" s="295"/>
      <c r="C13" s="292">
        <v>2019</v>
      </c>
      <c r="D13" s="308">
        <v>4</v>
      </c>
      <c r="E13" s="308">
        <v>29.1</v>
      </c>
      <c r="J13" s="264"/>
    </row>
    <row r="14" spans="1:10" ht="11.4">
      <c r="A14" s="340"/>
      <c r="B14" s="295"/>
      <c r="C14" s="292">
        <v>2020</v>
      </c>
      <c r="D14" s="308">
        <v>4.5999999999999996</v>
      </c>
      <c r="E14" s="308">
        <v>27.6</v>
      </c>
      <c r="F14" s="266"/>
      <c r="G14" s="266"/>
      <c r="H14" s="266"/>
      <c r="I14" s="266"/>
      <c r="J14" s="264"/>
    </row>
    <row r="15" spans="1:10" ht="11.4">
      <c r="A15" s="340"/>
      <c r="B15" s="295"/>
      <c r="C15" s="297">
        <v>2021</v>
      </c>
      <c r="D15" s="309">
        <v>4.5999999999999996</v>
      </c>
      <c r="E15" s="309">
        <v>24</v>
      </c>
      <c r="F15" s="266"/>
      <c r="G15" s="266"/>
      <c r="H15" s="266"/>
      <c r="I15" s="266"/>
      <c r="J15" s="264"/>
    </row>
    <row r="16" spans="1:10" ht="6" customHeight="1" thickBot="1">
      <c r="F16" s="266"/>
      <c r="G16" s="266"/>
      <c r="H16" s="266"/>
      <c r="I16" s="266"/>
      <c r="J16" s="264"/>
    </row>
    <row r="17" spans="1:10" ht="3" customHeight="1" thickTop="1">
      <c r="A17" s="283"/>
      <c r="B17" s="283"/>
      <c r="C17" s="283"/>
      <c r="D17" s="283"/>
      <c r="E17" s="283"/>
      <c r="F17" s="266"/>
      <c r="G17" s="266"/>
      <c r="H17" s="266"/>
      <c r="I17" s="266"/>
      <c r="J17" s="264"/>
    </row>
    <row r="18" spans="1:10" ht="11.4">
      <c r="A18" s="302" t="s">
        <v>409</v>
      </c>
      <c r="B18" s="303"/>
      <c r="F18" s="266"/>
      <c r="G18" s="266"/>
      <c r="H18" s="266"/>
      <c r="I18" s="266"/>
      <c r="J18" s="264"/>
    </row>
    <row r="19" spans="1:10" ht="11.4">
      <c r="F19" s="266"/>
      <c r="G19" s="266"/>
      <c r="H19" s="266"/>
      <c r="I19" s="266"/>
      <c r="J19" s="264"/>
    </row>
    <row r="20" spans="1:10" ht="11.4">
      <c r="F20" s="266"/>
      <c r="G20" s="266"/>
      <c r="H20" s="266"/>
      <c r="I20" s="266"/>
      <c r="J20" s="264"/>
    </row>
    <row r="21" spans="1:10" ht="11.4">
      <c r="F21" s="266"/>
      <c r="G21" s="266"/>
      <c r="H21" s="266"/>
      <c r="I21" s="266"/>
      <c r="J21" s="264"/>
    </row>
    <row r="22" spans="1:10" ht="11.4">
      <c r="F22" s="266"/>
      <c r="G22" s="266"/>
      <c r="H22" s="266"/>
      <c r="I22" s="266"/>
      <c r="J22" s="264"/>
    </row>
    <row r="23" spans="1:10" ht="11.4">
      <c r="F23" s="266"/>
      <c r="G23" s="266"/>
      <c r="H23" s="266"/>
      <c r="I23" s="266"/>
      <c r="J23" s="264"/>
    </row>
    <row r="24" spans="1:10" ht="11.4">
      <c r="F24" s="266"/>
      <c r="G24" s="266"/>
      <c r="H24" s="266"/>
      <c r="I24" s="266"/>
      <c r="J24" s="264"/>
    </row>
    <row r="25" spans="1:10" ht="11.4">
      <c r="F25" s="266"/>
      <c r="G25" s="266"/>
      <c r="H25" s="266"/>
      <c r="I25" s="266"/>
      <c r="J25" s="264"/>
    </row>
    <row r="26" spans="1:10" ht="11.4">
      <c r="F26" s="266"/>
      <c r="G26" s="266"/>
      <c r="H26" s="266"/>
      <c r="I26" s="266"/>
      <c r="J26" s="264"/>
    </row>
    <row r="27" spans="1:10" ht="11.4">
      <c r="F27" s="266"/>
      <c r="G27" s="266"/>
      <c r="H27" s="266"/>
      <c r="I27" s="266"/>
      <c r="J27" s="264"/>
    </row>
    <row r="28" spans="1:10" ht="11.4">
      <c r="F28" s="266"/>
      <c r="G28" s="266"/>
      <c r="H28" s="266"/>
      <c r="I28" s="266"/>
      <c r="J28" s="264"/>
    </row>
    <row r="29" spans="1:10" ht="11.4">
      <c r="F29" s="266"/>
      <c r="G29" s="266"/>
      <c r="H29" s="266"/>
      <c r="I29" s="266"/>
      <c r="J29" s="264"/>
    </row>
    <row r="30" spans="1:10" ht="11.4">
      <c r="F30" s="266"/>
      <c r="G30" s="266"/>
      <c r="H30" s="266"/>
      <c r="I30" s="266"/>
      <c r="J30" s="264"/>
    </row>
    <row r="31" spans="1:10" ht="11.4">
      <c r="F31" s="266"/>
      <c r="G31" s="266"/>
      <c r="H31" s="266"/>
      <c r="I31" s="266"/>
      <c r="J31" s="264"/>
    </row>
    <row r="32" spans="1:10" ht="11.4">
      <c r="F32" s="266"/>
      <c r="G32" s="266"/>
      <c r="H32" s="266"/>
      <c r="I32" s="266"/>
      <c r="J32" s="264"/>
    </row>
    <row r="33" spans="6:6" ht="11.4">
      <c r="F33" s="266"/>
    </row>
    <row r="34" spans="6:6" ht="11.4">
      <c r="F34" s="266"/>
    </row>
    <row r="35" spans="6:6" ht="11.4">
      <c r="F35" s="266"/>
    </row>
  </sheetData>
  <mergeCells count="7">
    <mergeCell ref="A13:A15"/>
    <mergeCell ref="A2:E2"/>
    <mergeCell ref="A5:B7"/>
    <mergeCell ref="C5:C7"/>
    <mergeCell ref="D5:D6"/>
    <mergeCell ref="E5:E6"/>
    <mergeCell ref="A9:A11"/>
  </mergeCells>
  <hyperlinks>
    <hyperlink ref="F2" location="' Indice'!A1" display="&lt;&lt;" xr:uid="{67AD4ED7-D65B-4650-8575-49D7641203A1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350746-77E0-436F-9380-C3537786F82F}">
  <dimension ref="A2:J35"/>
  <sheetViews>
    <sheetView showGridLines="0" zoomScale="115" zoomScaleNormal="115" workbookViewId="0"/>
  </sheetViews>
  <sheetFormatPr defaultColWidth="9.109375" defaultRowHeight="10.199999999999999"/>
  <cols>
    <col min="1" max="1" width="38" style="253" customWidth="1"/>
    <col min="2" max="2" width="0.33203125" style="253" customWidth="1"/>
    <col min="3" max="3" width="5.88671875" style="253" customWidth="1"/>
    <col min="4" max="5" width="15.6640625" style="253" customWidth="1"/>
    <col min="6" max="6" width="8.5546875" style="253" customWidth="1"/>
    <col min="7" max="7" width="8.6640625" style="253" customWidth="1"/>
    <col min="8" max="9" width="4.88671875" style="253" customWidth="1"/>
    <col min="10" max="10" width="9.109375" style="253" customWidth="1"/>
    <col min="11" max="16384" width="9.109375" style="253"/>
  </cols>
  <sheetData>
    <row r="2" spans="1:10" ht="26.25" customHeight="1">
      <c r="A2" s="320" t="s">
        <v>497</v>
      </c>
      <c r="B2" s="320"/>
      <c r="C2" s="320"/>
      <c r="D2" s="320"/>
      <c r="E2" s="320"/>
      <c r="F2" s="46" t="s">
        <v>58</v>
      </c>
      <c r="G2" s="254"/>
      <c r="H2" s="254"/>
      <c r="I2" s="254"/>
      <c r="J2" s="254"/>
    </row>
    <row r="3" spans="1:10" s="256" customFormat="1" ht="15" customHeight="1">
      <c r="A3" s="286"/>
      <c r="B3" s="286"/>
      <c r="C3" s="286"/>
      <c r="D3" s="286"/>
      <c r="E3" s="286"/>
      <c r="F3" s="286"/>
      <c r="G3" s="286"/>
      <c r="H3" s="286"/>
      <c r="I3" s="286"/>
      <c r="J3" s="255"/>
    </row>
    <row r="4" spans="1:10" s="256" customFormat="1" ht="15" customHeight="1">
      <c r="A4" s="286"/>
      <c r="B4" s="286"/>
      <c r="C4" s="286"/>
      <c r="D4" s="286"/>
      <c r="E4" s="286"/>
      <c r="F4" s="286"/>
      <c r="G4" s="286"/>
      <c r="H4" s="286"/>
      <c r="I4" s="286"/>
      <c r="J4" s="257"/>
    </row>
    <row r="5" spans="1:10" s="262" customFormat="1" ht="26.1" customHeight="1">
      <c r="A5" s="328" t="s">
        <v>351</v>
      </c>
      <c r="B5" s="329"/>
      <c r="C5" s="322" t="s">
        <v>373</v>
      </c>
      <c r="D5" s="323" t="s">
        <v>377</v>
      </c>
      <c r="E5" s="323" t="s">
        <v>355</v>
      </c>
      <c r="J5" s="260"/>
    </row>
    <row r="6" spans="1:10" s="262" customFormat="1" ht="15" customHeight="1">
      <c r="A6" s="331"/>
      <c r="B6" s="332"/>
      <c r="C6" s="322"/>
      <c r="D6" s="337"/>
      <c r="E6" s="337"/>
      <c r="J6" s="260"/>
    </row>
    <row r="7" spans="1:10" s="266" customFormat="1" ht="12" customHeight="1">
      <c r="A7" s="334"/>
      <c r="B7" s="335"/>
      <c r="C7" s="322"/>
      <c r="D7" s="325" t="s">
        <v>359</v>
      </c>
      <c r="E7" s="326"/>
      <c r="J7" s="264"/>
    </row>
    <row r="8" spans="1:10" s="266" customFormat="1" ht="3" customHeight="1">
      <c r="J8" s="264"/>
    </row>
    <row r="9" spans="1:10" s="266" customFormat="1" ht="11.4">
      <c r="A9" s="338" t="s">
        <v>361</v>
      </c>
      <c r="B9" s="287"/>
      <c r="C9" s="289">
        <v>2019</v>
      </c>
      <c r="D9" s="307">
        <v>8.4</v>
      </c>
      <c r="E9" s="307">
        <v>61.2</v>
      </c>
      <c r="J9" s="264"/>
    </row>
    <row r="10" spans="1:10" s="266" customFormat="1" ht="11.4">
      <c r="A10" s="338"/>
      <c r="B10" s="287"/>
      <c r="C10" s="289">
        <v>2020</v>
      </c>
      <c r="D10" s="307">
        <v>8.5</v>
      </c>
      <c r="E10" s="307">
        <v>60.5</v>
      </c>
      <c r="J10" s="264"/>
    </row>
    <row r="11" spans="1:10" s="266" customFormat="1" ht="11.4">
      <c r="A11" s="338"/>
      <c r="B11" s="287"/>
      <c r="C11" s="289">
        <v>2021</v>
      </c>
      <c r="D11" s="307">
        <v>8.1999999999999993</v>
      </c>
      <c r="E11" s="307">
        <v>59.9</v>
      </c>
      <c r="J11" s="264"/>
    </row>
    <row r="12" spans="1:10" s="266" customFormat="1" ht="3" customHeight="1">
      <c r="A12" s="294"/>
      <c r="B12" s="294"/>
      <c r="C12" s="289"/>
      <c r="D12" s="307"/>
      <c r="E12" s="307"/>
      <c r="J12" s="264"/>
    </row>
    <row r="13" spans="1:10" s="266" customFormat="1" ht="11.4">
      <c r="A13" s="340" t="s">
        <v>369</v>
      </c>
      <c r="B13" s="295"/>
      <c r="C13" s="292">
        <v>2019</v>
      </c>
      <c r="D13" s="308">
        <v>13</v>
      </c>
      <c r="E13" s="308">
        <v>65.900000000000006</v>
      </c>
      <c r="J13" s="264"/>
    </row>
    <row r="14" spans="1:10" ht="11.4">
      <c r="A14" s="340"/>
      <c r="B14" s="295"/>
      <c r="C14" s="292">
        <v>2020</v>
      </c>
      <c r="D14" s="308">
        <v>13.5</v>
      </c>
      <c r="E14" s="308">
        <v>53.1</v>
      </c>
      <c r="F14" s="266"/>
      <c r="G14" s="266"/>
      <c r="H14" s="266"/>
      <c r="I14" s="266"/>
      <c r="J14" s="264"/>
    </row>
    <row r="15" spans="1:10" ht="11.4">
      <c r="A15" s="340"/>
      <c r="B15" s="295"/>
      <c r="C15" s="297">
        <v>2021</v>
      </c>
      <c r="D15" s="309">
        <v>13.1</v>
      </c>
      <c r="E15" s="309">
        <v>35.200000000000003</v>
      </c>
      <c r="F15" s="266"/>
      <c r="G15" s="266"/>
      <c r="H15" s="266"/>
      <c r="I15" s="266"/>
      <c r="J15" s="264"/>
    </row>
    <row r="16" spans="1:10" ht="6" customHeight="1" thickBot="1">
      <c r="F16" s="266"/>
      <c r="G16" s="266"/>
      <c r="H16" s="266"/>
      <c r="I16" s="266"/>
      <c r="J16" s="264"/>
    </row>
    <row r="17" spans="1:10" ht="3" customHeight="1" thickTop="1">
      <c r="A17" s="283"/>
      <c r="B17" s="283"/>
      <c r="C17" s="283"/>
      <c r="D17" s="283"/>
      <c r="E17" s="283"/>
      <c r="F17" s="266"/>
      <c r="G17" s="266"/>
      <c r="H17" s="266"/>
      <c r="I17" s="266"/>
      <c r="J17" s="264"/>
    </row>
    <row r="18" spans="1:10" ht="11.4">
      <c r="A18" s="302" t="s">
        <v>405</v>
      </c>
      <c r="B18" s="303"/>
      <c r="F18" s="266"/>
      <c r="G18" s="266"/>
      <c r="H18" s="266"/>
      <c r="I18" s="266"/>
      <c r="J18" s="264"/>
    </row>
    <row r="19" spans="1:10" ht="11.4">
      <c r="F19" s="266"/>
      <c r="G19" s="266"/>
      <c r="H19" s="266"/>
      <c r="I19" s="266"/>
      <c r="J19" s="264"/>
    </row>
    <row r="20" spans="1:10" ht="11.4">
      <c r="F20" s="266"/>
      <c r="G20" s="266"/>
      <c r="H20" s="266"/>
      <c r="I20" s="266"/>
      <c r="J20" s="264"/>
    </row>
    <row r="21" spans="1:10" ht="11.4">
      <c r="F21" s="266"/>
      <c r="G21" s="266"/>
      <c r="H21" s="266"/>
      <c r="I21" s="266"/>
      <c r="J21" s="264"/>
    </row>
    <row r="22" spans="1:10" ht="11.4">
      <c r="F22" s="266"/>
      <c r="G22" s="266"/>
      <c r="H22" s="266"/>
      <c r="I22" s="266"/>
      <c r="J22" s="264"/>
    </row>
    <row r="23" spans="1:10" ht="11.4">
      <c r="F23" s="266"/>
      <c r="G23" s="266"/>
      <c r="H23" s="266"/>
      <c r="I23" s="266"/>
      <c r="J23" s="264"/>
    </row>
    <row r="24" spans="1:10" ht="11.4">
      <c r="F24" s="266"/>
      <c r="G24" s="266"/>
      <c r="H24" s="266"/>
      <c r="I24" s="266"/>
      <c r="J24" s="264"/>
    </row>
    <row r="25" spans="1:10" ht="11.4">
      <c r="F25" s="266"/>
      <c r="G25" s="266"/>
      <c r="H25" s="266"/>
      <c r="I25" s="266"/>
      <c r="J25" s="264"/>
    </row>
    <row r="26" spans="1:10" ht="11.4">
      <c r="F26" s="266"/>
      <c r="G26" s="266"/>
      <c r="H26" s="266"/>
      <c r="I26" s="266"/>
      <c r="J26" s="264"/>
    </row>
    <row r="27" spans="1:10" ht="11.4">
      <c r="F27" s="266"/>
      <c r="G27" s="266"/>
      <c r="H27" s="266"/>
      <c r="I27" s="266"/>
      <c r="J27" s="264"/>
    </row>
    <row r="28" spans="1:10" ht="11.4">
      <c r="F28" s="266"/>
      <c r="G28" s="266"/>
      <c r="H28" s="266"/>
      <c r="I28" s="266"/>
      <c r="J28" s="264"/>
    </row>
    <row r="29" spans="1:10" ht="11.4">
      <c r="F29" s="266"/>
      <c r="G29" s="266"/>
      <c r="H29" s="266"/>
      <c r="I29" s="266"/>
      <c r="J29" s="264"/>
    </row>
    <row r="30" spans="1:10" ht="11.4">
      <c r="F30" s="266"/>
      <c r="G30" s="266"/>
      <c r="H30" s="266"/>
      <c r="I30" s="266"/>
      <c r="J30" s="264"/>
    </row>
    <row r="31" spans="1:10" ht="11.4">
      <c r="F31" s="266"/>
      <c r="G31" s="266"/>
      <c r="H31" s="266"/>
      <c r="I31" s="266"/>
      <c r="J31" s="264"/>
    </row>
    <row r="32" spans="1:10" ht="11.4">
      <c r="F32" s="266"/>
      <c r="G32" s="266"/>
      <c r="H32" s="266"/>
      <c r="I32" s="266"/>
      <c r="J32" s="264"/>
    </row>
    <row r="33" spans="6:6" ht="11.4">
      <c r="F33" s="266"/>
    </row>
    <row r="34" spans="6:6" ht="11.4">
      <c r="F34" s="266"/>
    </row>
    <row r="35" spans="6:6" ht="11.4">
      <c r="F35" s="266"/>
    </row>
  </sheetData>
  <mergeCells count="8">
    <mergeCell ref="A9:A11"/>
    <mergeCell ref="A13:A15"/>
    <mergeCell ref="A2:E2"/>
    <mergeCell ref="A5:B7"/>
    <mergeCell ref="C5:C7"/>
    <mergeCell ref="D5:D6"/>
    <mergeCell ref="E5:E6"/>
    <mergeCell ref="D7:E7"/>
  </mergeCells>
  <hyperlinks>
    <hyperlink ref="F2" location="' Indice'!A1" display="&lt;&lt;" xr:uid="{FEF6B936-0B54-4F18-8C30-E9283C622FC6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0372C4-898D-4703-969F-900DCB1AB426}">
  <dimension ref="A2:M35"/>
  <sheetViews>
    <sheetView showGridLines="0" zoomScaleNormal="100" workbookViewId="0"/>
  </sheetViews>
  <sheetFormatPr defaultColWidth="9.109375" defaultRowHeight="10.199999999999999"/>
  <cols>
    <col min="1" max="1" width="38" style="253" customWidth="1"/>
    <col min="2" max="2" width="0.33203125" style="253" customWidth="1"/>
    <col min="3" max="3" width="5.88671875" style="253" customWidth="1"/>
    <col min="4" max="5" width="11.6640625" style="253" customWidth="1"/>
    <col min="6" max="6" width="12.6640625" style="253" customWidth="1"/>
    <col min="7" max="8" width="11.6640625" style="253" customWidth="1"/>
    <col min="9" max="9" width="8.5546875" style="253" customWidth="1"/>
    <col min="10" max="10" width="8.6640625" style="253" customWidth="1"/>
    <col min="11" max="12" width="4.88671875" style="253" customWidth="1"/>
    <col min="13" max="13" width="9.109375" style="253" customWidth="1"/>
    <col min="14" max="16384" width="9.109375" style="253"/>
  </cols>
  <sheetData>
    <row r="2" spans="1:13" ht="26.25" customHeight="1">
      <c r="A2" s="320" t="s">
        <v>498</v>
      </c>
      <c r="B2" s="320"/>
      <c r="C2" s="320"/>
      <c r="D2" s="320"/>
      <c r="E2" s="320"/>
      <c r="F2" s="320"/>
      <c r="G2" s="320"/>
      <c r="H2" s="320"/>
      <c r="I2" s="46" t="s">
        <v>58</v>
      </c>
      <c r="J2" s="254"/>
      <c r="K2" s="254"/>
      <c r="L2" s="254"/>
      <c r="M2" s="254"/>
    </row>
    <row r="3" spans="1:13" s="256" customFormat="1" ht="15" customHeight="1">
      <c r="A3" s="286"/>
      <c r="B3" s="286"/>
      <c r="C3" s="286"/>
      <c r="D3" s="286"/>
      <c r="E3" s="286"/>
      <c r="F3" s="286"/>
      <c r="G3" s="286"/>
      <c r="H3" s="286"/>
      <c r="I3" s="286"/>
      <c r="J3" s="286"/>
      <c r="K3" s="286"/>
      <c r="L3" s="286"/>
      <c r="M3" s="255"/>
    </row>
    <row r="4" spans="1:13" s="256" customFormat="1" ht="15" customHeight="1">
      <c r="A4" s="286"/>
      <c r="B4" s="286"/>
      <c r="C4" s="286"/>
      <c r="D4" s="286"/>
      <c r="E4" s="286"/>
      <c r="F4" s="286"/>
      <c r="G4" s="286"/>
      <c r="I4" s="286"/>
      <c r="J4" s="286"/>
      <c r="K4" s="286"/>
      <c r="L4" s="286"/>
      <c r="M4" s="257"/>
    </row>
    <row r="5" spans="1:13" s="262" customFormat="1" ht="26.1" customHeight="1">
      <c r="A5" s="328" t="s">
        <v>351</v>
      </c>
      <c r="B5" s="329"/>
      <c r="C5" s="322" t="s">
        <v>373</v>
      </c>
      <c r="D5" s="323" t="s">
        <v>410</v>
      </c>
      <c r="E5" s="263" t="s">
        <v>411</v>
      </c>
      <c r="F5" s="323" t="s">
        <v>412</v>
      </c>
      <c r="G5" s="323" t="s">
        <v>413</v>
      </c>
      <c r="H5" s="323" t="s">
        <v>414</v>
      </c>
      <c r="M5" s="260"/>
    </row>
    <row r="6" spans="1:13" s="262" customFormat="1" ht="23.25" customHeight="1">
      <c r="A6" s="331"/>
      <c r="B6" s="332"/>
      <c r="C6" s="322"/>
      <c r="D6" s="337"/>
      <c r="E6" s="310" t="s">
        <v>415</v>
      </c>
      <c r="F6" s="324"/>
      <c r="G6" s="324"/>
      <c r="H6" s="324"/>
      <c r="M6" s="260"/>
    </row>
    <row r="7" spans="1:13" s="266" customFormat="1" ht="12" customHeight="1">
      <c r="A7" s="334"/>
      <c r="B7" s="335"/>
      <c r="C7" s="322"/>
      <c r="D7" s="268" t="s">
        <v>360</v>
      </c>
      <c r="E7" s="311" t="s">
        <v>359</v>
      </c>
      <c r="F7" s="343" t="s">
        <v>416</v>
      </c>
      <c r="G7" s="344"/>
      <c r="H7" s="345"/>
      <c r="M7" s="264"/>
    </row>
    <row r="8" spans="1:13" s="266" customFormat="1" ht="3" customHeight="1">
      <c r="M8" s="264"/>
    </row>
    <row r="9" spans="1:13" s="266" customFormat="1" ht="11.4">
      <c r="A9" s="338" t="s">
        <v>361</v>
      </c>
      <c r="B9" s="287"/>
      <c r="C9" s="289">
        <v>2019</v>
      </c>
      <c r="D9" s="304">
        <v>406752.3</v>
      </c>
      <c r="E9" s="307">
        <v>51.1</v>
      </c>
      <c r="F9" s="312">
        <v>0.6</v>
      </c>
      <c r="G9" s="312">
        <v>1.4</v>
      </c>
      <c r="H9" s="312">
        <v>5.2</v>
      </c>
      <c r="M9" s="264"/>
    </row>
    <row r="10" spans="1:13" s="266" customFormat="1" ht="11.4">
      <c r="A10" s="338"/>
      <c r="B10" s="287"/>
      <c r="C10" s="289">
        <v>2020</v>
      </c>
      <c r="D10" s="304">
        <v>412282</v>
      </c>
      <c r="E10" s="307">
        <v>49</v>
      </c>
      <c r="F10" s="312">
        <v>0.6</v>
      </c>
      <c r="G10" s="312">
        <v>1.4</v>
      </c>
      <c r="H10" s="312">
        <v>4.2</v>
      </c>
      <c r="M10" s="264"/>
    </row>
    <row r="11" spans="1:13" s="266" customFormat="1" ht="11.4">
      <c r="A11" s="338"/>
      <c r="B11" s="287"/>
      <c r="C11" s="289">
        <v>2021</v>
      </c>
      <c r="D11" s="304">
        <v>446093.6</v>
      </c>
      <c r="E11" s="307">
        <v>52.6</v>
      </c>
      <c r="F11" s="312">
        <v>0.6</v>
      </c>
      <c r="G11" s="312">
        <v>1.4</v>
      </c>
      <c r="H11" s="312">
        <v>5.3</v>
      </c>
      <c r="M11" s="264"/>
    </row>
    <row r="12" spans="1:13" s="266" customFormat="1" ht="3" customHeight="1">
      <c r="A12" s="294"/>
      <c r="B12" s="294"/>
      <c r="C12" s="289"/>
      <c r="D12" s="290"/>
      <c r="E12" s="290"/>
      <c r="F12" s="290"/>
      <c r="G12" s="290"/>
      <c r="H12" s="290"/>
      <c r="M12" s="264"/>
    </row>
    <row r="13" spans="1:13" s="266" customFormat="1" ht="11.4">
      <c r="A13" s="340" t="s">
        <v>369</v>
      </c>
      <c r="B13" s="295"/>
      <c r="C13" s="292">
        <v>2019</v>
      </c>
      <c r="D13" s="305">
        <v>14636.2</v>
      </c>
      <c r="E13" s="308">
        <v>31.1</v>
      </c>
      <c r="F13" s="313">
        <v>0.7</v>
      </c>
      <c r="G13" s="313">
        <v>1</v>
      </c>
      <c r="H13" s="313">
        <v>4.2</v>
      </c>
      <c r="M13" s="264"/>
    </row>
    <row r="14" spans="1:13" ht="11.4">
      <c r="A14" s="340"/>
      <c r="B14" s="295"/>
      <c r="C14" s="292">
        <v>2020</v>
      </c>
      <c r="D14" s="305">
        <v>16100.2</v>
      </c>
      <c r="E14" s="308">
        <v>26.6</v>
      </c>
      <c r="F14" s="313">
        <v>0.7</v>
      </c>
      <c r="G14" s="313">
        <v>1.1000000000000001</v>
      </c>
      <c r="H14" s="313">
        <v>-1.2</v>
      </c>
      <c r="I14" s="266"/>
      <c r="J14" s="266"/>
      <c r="K14" s="266"/>
      <c r="L14" s="266"/>
      <c r="M14" s="264"/>
    </row>
    <row r="15" spans="1:13" ht="11.4">
      <c r="A15" s="340"/>
      <c r="B15" s="295"/>
      <c r="C15" s="297">
        <v>2021</v>
      </c>
      <c r="D15" s="306">
        <v>17898.099999999999</v>
      </c>
      <c r="E15" s="309">
        <v>26.9</v>
      </c>
      <c r="F15" s="314">
        <v>0.7</v>
      </c>
      <c r="G15" s="314">
        <v>1.2</v>
      </c>
      <c r="H15" s="314">
        <v>1.6</v>
      </c>
      <c r="I15" s="266"/>
      <c r="J15" s="266"/>
      <c r="K15" s="266"/>
      <c r="L15" s="266"/>
      <c r="M15" s="264"/>
    </row>
    <row r="16" spans="1:13" ht="6" customHeight="1" thickBot="1">
      <c r="I16" s="266"/>
      <c r="J16" s="266"/>
      <c r="K16" s="266"/>
      <c r="L16" s="266"/>
      <c r="M16" s="264"/>
    </row>
    <row r="17" spans="1:13" ht="3" customHeight="1" thickTop="1">
      <c r="A17" s="283"/>
      <c r="B17" s="283"/>
      <c r="C17" s="283"/>
      <c r="D17" s="283"/>
      <c r="E17" s="283"/>
      <c r="F17" s="283"/>
      <c r="G17" s="283"/>
      <c r="H17" s="283"/>
      <c r="I17" s="266"/>
      <c r="J17" s="266"/>
      <c r="K17" s="266"/>
      <c r="L17" s="266"/>
      <c r="M17" s="264"/>
    </row>
    <row r="18" spans="1:13" ht="11.4">
      <c r="A18" s="302" t="s">
        <v>405</v>
      </c>
      <c r="B18" s="303"/>
      <c r="I18" s="266"/>
      <c r="J18" s="266"/>
      <c r="K18" s="266"/>
      <c r="L18" s="266"/>
      <c r="M18" s="264"/>
    </row>
    <row r="19" spans="1:13" ht="11.4">
      <c r="F19" s="266"/>
      <c r="I19" s="266"/>
      <c r="J19" s="266"/>
      <c r="K19" s="266"/>
      <c r="L19" s="266"/>
      <c r="M19" s="264"/>
    </row>
    <row r="20" spans="1:13" ht="11.4">
      <c r="I20" s="266"/>
      <c r="J20" s="266"/>
      <c r="K20" s="266"/>
      <c r="L20" s="266"/>
      <c r="M20" s="264"/>
    </row>
    <row r="21" spans="1:13" ht="11.4">
      <c r="I21" s="266"/>
      <c r="J21" s="266"/>
      <c r="K21" s="266"/>
      <c r="L21" s="266"/>
      <c r="M21" s="264"/>
    </row>
    <row r="22" spans="1:13" ht="11.4">
      <c r="I22" s="266"/>
      <c r="J22" s="266"/>
      <c r="K22" s="266"/>
      <c r="L22" s="266"/>
      <c r="M22" s="264"/>
    </row>
    <row r="23" spans="1:13" ht="11.4">
      <c r="I23" s="266"/>
      <c r="J23" s="266"/>
      <c r="K23" s="266"/>
      <c r="L23" s="266"/>
      <c r="M23" s="264"/>
    </row>
    <row r="24" spans="1:13" ht="11.4">
      <c r="I24" s="266"/>
      <c r="J24" s="266"/>
      <c r="K24" s="266"/>
      <c r="L24" s="266"/>
      <c r="M24" s="264"/>
    </row>
    <row r="25" spans="1:13" ht="11.4">
      <c r="I25" s="266"/>
      <c r="J25" s="266"/>
      <c r="K25" s="266"/>
      <c r="L25" s="266"/>
      <c r="M25" s="264"/>
    </row>
    <row r="26" spans="1:13" ht="11.4">
      <c r="I26" s="266"/>
      <c r="J26" s="266"/>
      <c r="K26" s="266"/>
      <c r="L26" s="266"/>
      <c r="M26" s="264"/>
    </row>
    <row r="27" spans="1:13" ht="11.4">
      <c r="I27" s="266"/>
      <c r="J27" s="266"/>
      <c r="K27" s="266"/>
      <c r="L27" s="266"/>
      <c r="M27" s="264"/>
    </row>
    <row r="28" spans="1:13" ht="11.4">
      <c r="I28" s="266"/>
      <c r="J28" s="266"/>
      <c r="K28" s="266"/>
      <c r="L28" s="266"/>
      <c r="M28" s="264"/>
    </row>
    <row r="29" spans="1:13" ht="11.4">
      <c r="I29" s="266"/>
      <c r="J29" s="266"/>
      <c r="K29" s="266"/>
      <c r="L29" s="266"/>
      <c r="M29" s="264"/>
    </row>
    <row r="30" spans="1:13" ht="11.4">
      <c r="I30" s="266"/>
      <c r="J30" s="266"/>
      <c r="K30" s="266"/>
      <c r="L30" s="266"/>
      <c r="M30" s="264"/>
    </row>
    <row r="31" spans="1:13" ht="11.4">
      <c r="I31" s="266"/>
      <c r="J31" s="266"/>
      <c r="K31" s="266"/>
      <c r="L31" s="266"/>
      <c r="M31" s="264"/>
    </row>
    <row r="32" spans="1:13" ht="11.4">
      <c r="I32" s="266"/>
      <c r="J32" s="266"/>
      <c r="K32" s="266"/>
      <c r="L32" s="266"/>
      <c r="M32" s="264"/>
    </row>
    <row r="33" spans="9:9" ht="11.4">
      <c r="I33" s="266"/>
    </row>
    <row r="34" spans="9:9" ht="11.4">
      <c r="I34" s="266"/>
    </row>
    <row r="35" spans="9:9" ht="11.4">
      <c r="I35" s="266"/>
    </row>
  </sheetData>
  <mergeCells count="10">
    <mergeCell ref="A9:A11"/>
    <mergeCell ref="A13:A15"/>
    <mergeCell ref="A2:H2"/>
    <mergeCell ref="A5:B7"/>
    <mergeCell ref="C5:C7"/>
    <mergeCell ref="D5:D6"/>
    <mergeCell ref="F5:F6"/>
    <mergeCell ref="G5:G6"/>
    <mergeCell ref="H5:H6"/>
    <mergeCell ref="F7:H7"/>
  </mergeCells>
  <hyperlinks>
    <hyperlink ref="I2" location="' Indice'!A1" display="&lt;&lt;" xr:uid="{AB42749F-E1C6-476C-B0FE-E9DEE16913F5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E99D75-1CC3-4FA8-AF38-9341C7397A6D}">
  <dimension ref="A2:J35"/>
  <sheetViews>
    <sheetView showGridLines="0" zoomScaleNormal="100" workbookViewId="0"/>
  </sheetViews>
  <sheetFormatPr defaultColWidth="9.109375" defaultRowHeight="10.199999999999999"/>
  <cols>
    <col min="1" max="1" width="38" style="253" customWidth="1"/>
    <col min="2" max="2" width="0.33203125" style="253" customWidth="1"/>
    <col min="3" max="3" width="5.88671875" style="253" customWidth="1"/>
    <col min="4" max="5" width="15.6640625" style="253" customWidth="1"/>
    <col min="6" max="6" width="8.5546875" style="253" customWidth="1"/>
    <col min="7" max="7" width="8.6640625" style="253" customWidth="1"/>
    <col min="8" max="9" width="4.88671875" style="253" customWidth="1"/>
    <col min="10" max="10" width="9.109375" style="253" customWidth="1"/>
    <col min="11" max="16384" width="9.109375" style="253"/>
  </cols>
  <sheetData>
    <row r="2" spans="1:10" ht="26.25" customHeight="1">
      <c r="A2" s="320" t="s">
        <v>487</v>
      </c>
      <c r="B2" s="320"/>
      <c r="C2" s="320"/>
      <c r="D2" s="320"/>
      <c r="E2" s="320"/>
      <c r="F2" s="46" t="s">
        <v>58</v>
      </c>
      <c r="G2" s="254"/>
      <c r="H2" s="254"/>
      <c r="I2" s="254"/>
      <c r="J2" s="254"/>
    </row>
    <row r="3" spans="1:10" s="256" customFormat="1" ht="15" customHeight="1">
      <c r="A3" s="286"/>
      <c r="B3" s="286"/>
      <c r="C3" s="286"/>
      <c r="D3" s="286"/>
      <c r="E3" s="286"/>
      <c r="F3" s="286"/>
      <c r="G3" s="286"/>
      <c r="H3" s="286"/>
      <c r="I3" s="286"/>
      <c r="J3" s="255"/>
    </row>
    <row r="4" spans="1:10" s="256" customFormat="1" ht="15" customHeight="1">
      <c r="A4" s="286"/>
      <c r="B4" s="286"/>
      <c r="C4" s="286"/>
      <c r="D4" s="286"/>
      <c r="E4" s="286"/>
      <c r="F4" s="286"/>
      <c r="G4" s="286"/>
      <c r="H4" s="286"/>
      <c r="I4" s="286"/>
      <c r="J4" s="257"/>
    </row>
    <row r="5" spans="1:10" s="262" customFormat="1" ht="26.1" customHeight="1">
      <c r="A5" s="328" t="s">
        <v>351</v>
      </c>
      <c r="B5" s="329"/>
      <c r="C5" s="322" t="s">
        <v>373</v>
      </c>
      <c r="D5" s="323" t="s">
        <v>377</v>
      </c>
      <c r="E5" s="323" t="s">
        <v>355</v>
      </c>
      <c r="J5" s="260"/>
    </row>
    <row r="6" spans="1:10" s="262" customFormat="1" ht="15" customHeight="1">
      <c r="A6" s="331"/>
      <c r="B6" s="332"/>
      <c r="C6" s="322"/>
      <c r="D6" s="337"/>
      <c r="E6" s="337"/>
      <c r="J6" s="260"/>
    </row>
    <row r="7" spans="1:10" s="266" customFormat="1" ht="12" customHeight="1">
      <c r="A7" s="334"/>
      <c r="B7" s="335"/>
      <c r="C7" s="322"/>
      <c r="D7" s="325" t="s">
        <v>359</v>
      </c>
      <c r="E7" s="326"/>
      <c r="J7" s="264"/>
    </row>
    <row r="8" spans="1:10" s="266" customFormat="1" ht="3" customHeight="1">
      <c r="J8" s="264"/>
    </row>
    <row r="9" spans="1:10" s="266" customFormat="1" ht="11.4">
      <c r="A9" s="338" t="s">
        <v>361</v>
      </c>
      <c r="B9" s="287"/>
      <c r="C9" s="289">
        <v>2019</v>
      </c>
      <c r="D9" s="307">
        <v>6.1</v>
      </c>
      <c r="E9" s="307">
        <v>32</v>
      </c>
      <c r="J9" s="264"/>
    </row>
    <row r="10" spans="1:10" s="266" customFormat="1" ht="11.4">
      <c r="A10" s="338"/>
      <c r="B10" s="287"/>
      <c r="C10" s="289">
        <v>2020</v>
      </c>
      <c r="D10" s="307">
        <v>5.9</v>
      </c>
      <c r="E10" s="307">
        <v>31.7</v>
      </c>
      <c r="J10" s="264"/>
    </row>
    <row r="11" spans="1:10" s="266" customFormat="1" ht="11.4">
      <c r="A11" s="338"/>
      <c r="B11" s="287"/>
      <c r="C11" s="289">
        <v>2021</v>
      </c>
      <c r="D11" s="307">
        <v>6</v>
      </c>
      <c r="E11" s="307">
        <v>33.5</v>
      </c>
      <c r="J11" s="264"/>
    </row>
    <row r="12" spans="1:10" s="266" customFormat="1" ht="3" customHeight="1">
      <c r="A12" s="294"/>
      <c r="B12" s="294"/>
      <c r="C12" s="289"/>
      <c r="D12" s="307"/>
      <c r="E12" s="307"/>
      <c r="J12" s="264"/>
    </row>
    <row r="13" spans="1:10" s="266" customFormat="1" ht="11.4">
      <c r="A13" s="340" t="s">
        <v>369</v>
      </c>
      <c r="B13" s="295"/>
      <c r="C13" s="292">
        <v>2019</v>
      </c>
      <c r="D13" s="308">
        <v>2.2000000000000002</v>
      </c>
      <c r="E13" s="308">
        <v>11.7</v>
      </c>
      <c r="J13" s="264"/>
    </row>
    <row r="14" spans="1:10" ht="11.4">
      <c r="A14" s="340"/>
      <c r="B14" s="295"/>
      <c r="C14" s="292">
        <v>2020</v>
      </c>
      <c r="D14" s="308">
        <v>2.2000000000000002</v>
      </c>
      <c r="E14" s="308">
        <v>15.8</v>
      </c>
      <c r="F14" s="266"/>
      <c r="G14" s="266"/>
      <c r="H14" s="266"/>
      <c r="I14" s="266"/>
      <c r="J14" s="264"/>
    </row>
    <row r="15" spans="1:10" ht="11.4">
      <c r="A15" s="340"/>
      <c r="B15" s="295"/>
      <c r="C15" s="297">
        <v>2021</v>
      </c>
      <c r="D15" s="309">
        <v>2.2000000000000002</v>
      </c>
      <c r="E15" s="309">
        <v>12.8</v>
      </c>
      <c r="F15" s="266"/>
      <c r="G15" s="266"/>
      <c r="H15" s="266"/>
      <c r="I15" s="266"/>
      <c r="J15" s="264"/>
    </row>
    <row r="16" spans="1:10" ht="6" customHeight="1" thickBot="1">
      <c r="F16" s="266"/>
      <c r="G16" s="266"/>
      <c r="H16" s="266"/>
      <c r="I16" s="266"/>
      <c r="J16" s="264"/>
    </row>
    <row r="17" spans="1:10" ht="3" customHeight="1" thickTop="1">
      <c r="A17" s="283"/>
      <c r="B17" s="283"/>
      <c r="C17" s="283"/>
      <c r="D17" s="283"/>
      <c r="E17" s="283"/>
      <c r="F17" s="266"/>
      <c r="G17" s="266"/>
      <c r="H17" s="266"/>
      <c r="I17" s="266"/>
      <c r="J17" s="264"/>
    </row>
    <row r="18" spans="1:10" ht="11.4">
      <c r="A18" s="302" t="s">
        <v>405</v>
      </c>
      <c r="B18" s="303"/>
      <c r="F18" s="266"/>
      <c r="G18" s="266"/>
      <c r="H18" s="266"/>
      <c r="I18" s="266"/>
      <c r="J18" s="264"/>
    </row>
    <row r="19" spans="1:10" ht="11.4">
      <c r="F19" s="266"/>
      <c r="G19" s="266"/>
      <c r="H19" s="266"/>
      <c r="I19" s="266"/>
      <c r="J19" s="264"/>
    </row>
    <row r="20" spans="1:10" ht="11.4">
      <c r="F20" s="266"/>
      <c r="G20" s="266"/>
      <c r="H20" s="266"/>
      <c r="I20" s="266"/>
      <c r="J20" s="264"/>
    </row>
    <row r="21" spans="1:10" ht="11.4">
      <c r="F21" s="266"/>
      <c r="G21" s="266"/>
      <c r="H21" s="266"/>
      <c r="I21" s="266"/>
      <c r="J21" s="264"/>
    </row>
    <row r="22" spans="1:10" ht="11.4">
      <c r="F22" s="266"/>
      <c r="G22" s="266"/>
      <c r="H22" s="266"/>
      <c r="I22" s="266"/>
      <c r="J22" s="264"/>
    </row>
    <row r="23" spans="1:10" ht="11.4">
      <c r="F23" s="266"/>
      <c r="G23" s="266"/>
      <c r="H23" s="266"/>
      <c r="I23" s="266"/>
      <c r="J23" s="264"/>
    </row>
    <row r="24" spans="1:10" ht="11.4">
      <c r="F24" s="266"/>
      <c r="G24" s="266"/>
      <c r="H24" s="266"/>
      <c r="I24" s="266"/>
      <c r="J24" s="264"/>
    </row>
    <row r="25" spans="1:10" ht="11.4">
      <c r="F25" s="266"/>
      <c r="G25" s="266"/>
      <c r="H25" s="266"/>
      <c r="I25" s="266"/>
      <c r="J25" s="264"/>
    </row>
    <row r="26" spans="1:10" ht="11.4">
      <c r="F26" s="266"/>
      <c r="G26" s="266"/>
      <c r="H26" s="266"/>
      <c r="I26" s="266"/>
      <c r="J26" s="264"/>
    </row>
    <row r="27" spans="1:10" ht="11.4">
      <c r="F27" s="266"/>
      <c r="G27" s="266"/>
      <c r="H27" s="266"/>
      <c r="I27" s="266"/>
      <c r="J27" s="264"/>
    </row>
    <row r="28" spans="1:10" ht="11.4">
      <c r="F28" s="266"/>
      <c r="G28" s="266"/>
      <c r="H28" s="266"/>
      <c r="I28" s="266"/>
      <c r="J28" s="264"/>
    </row>
    <row r="29" spans="1:10" ht="11.4">
      <c r="F29" s="266"/>
      <c r="G29" s="266"/>
      <c r="H29" s="266"/>
      <c r="I29" s="266"/>
      <c r="J29" s="264"/>
    </row>
    <row r="30" spans="1:10" ht="11.4">
      <c r="F30" s="266"/>
      <c r="G30" s="266"/>
      <c r="H30" s="266"/>
      <c r="I30" s="266"/>
      <c r="J30" s="264"/>
    </row>
    <row r="31" spans="1:10" ht="11.4">
      <c r="F31" s="266"/>
      <c r="G31" s="266"/>
      <c r="H31" s="266"/>
      <c r="I31" s="266"/>
      <c r="J31" s="264"/>
    </row>
    <row r="32" spans="1:10" ht="11.4">
      <c r="F32" s="266"/>
      <c r="G32" s="266"/>
      <c r="H32" s="266"/>
      <c r="I32" s="266"/>
      <c r="J32" s="264"/>
    </row>
    <row r="33" spans="6:6" ht="11.4">
      <c r="F33" s="266"/>
    </row>
    <row r="34" spans="6:6" ht="11.4">
      <c r="F34" s="266"/>
    </row>
    <row r="35" spans="6:6" ht="11.4">
      <c r="F35" s="266"/>
    </row>
  </sheetData>
  <mergeCells count="8">
    <mergeCell ref="A9:A11"/>
    <mergeCell ref="A13:A15"/>
    <mergeCell ref="A2:E2"/>
    <mergeCell ref="A5:B7"/>
    <mergeCell ref="C5:C7"/>
    <mergeCell ref="D5:D6"/>
    <mergeCell ref="E5:E6"/>
    <mergeCell ref="D7:E7"/>
  </mergeCells>
  <hyperlinks>
    <hyperlink ref="F2" location="' Indice'!A1" display="&lt;&lt;" xr:uid="{E953E255-B286-4C77-AA15-047E925BCF16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BB1436-A0A4-401C-9B04-E7C59B2BAB5C}">
  <dimension ref="A2:K35"/>
  <sheetViews>
    <sheetView showGridLines="0" zoomScaleNormal="100" workbookViewId="0"/>
  </sheetViews>
  <sheetFormatPr defaultColWidth="9.109375" defaultRowHeight="10.199999999999999"/>
  <cols>
    <col min="1" max="1" width="38" style="253" customWidth="1"/>
    <col min="2" max="2" width="0.33203125" style="253" customWidth="1"/>
    <col min="3" max="3" width="5.88671875" style="253" customWidth="1"/>
    <col min="4" max="6" width="16.6640625" style="253" customWidth="1"/>
    <col min="7" max="7" width="8.5546875" style="253" customWidth="1"/>
    <col min="8" max="8" width="8.6640625" style="253" customWidth="1"/>
    <col min="9" max="10" width="4.88671875" style="253" customWidth="1"/>
    <col min="11" max="11" width="9.109375" style="253" customWidth="1"/>
    <col min="12" max="16384" width="9.109375" style="253"/>
  </cols>
  <sheetData>
    <row r="2" spans="1:11" ht="26.25" customHeight="1">
      <c r="A2" s="320" t="s">
        <v>486</v>
      </c>
      <c r="B2" s="320"/>
      <c r="C2" s="320"/>
      <c r="D2" s="320"/>
      <c r="E2" s="320"/>
      <c r="F2" s="320"/>
      <c r="G2" s="46" t="s">
        <v>58</v>
      </c>
      <c r="H2" s="254"/>
      <c r="I2" s="254"/>
      <c r="J2" s="254"/>
      <c r="K2" s="254"/>
    </row>
    <row r="3" spans="1:11" s="256" customFormat="1" ht="15" customHeight="1">
      <c r="A3" s="286"/>
      <c r="B3" s="286"/>
      <c r="C3" s="286"/>
      <c r="D3" s="286"/>
      <c r="E3" s="286"/>
      <c r="F3" s="286"/>
      <c r="G3" s="286"/>
      <c r="H3" s="286"/>
      <c r="I3" s="286"/>
      <c r="J3" s="286"/>
      <c r="K3" s="255"/>
    </row>
    <row r="4" spans="1:11" s="256" customFormat="1" ht="15" customHeight="1">
      <c r="A4" s="286"/>
      <c r="B4" s="286"/>
      <c r="C4" s="286"/>
      <c r="D4" s="286"/>
      <c r="E4" s="286"/>
      <c r="F4" s="286"/>
      <c r="G4" s="286"/>
      <c r="H4" s="286"/>
      <c r="I4" s="286"/>
      <c r="J4" s="286"/>
      <c r="K4" s="257"/>
    </row>
    <row r="5" spans="1:11" s="262" customFormat="1" ht="26.1" customHeight="1">
      <c r="A5" s="328" t="s">
        <v>351</v>
      </c>
      <c r="B5" s="329"/>
      <c r="C5" s="322" t="s">
        <v>373</v>
      </c>
      <c r="D5" s="323" t="s">
        <v>417</v>
      </c>
      <c r="E5" s="323" t="s">
        <v>418</v>
      </c>
      <c r="F5" s="323" t="s">
        <v>419</v>
      </c>
      <c r="K5" s="260"/>
    </row>
    <row r="6" spans="1:11" s="262" customFormat="1" ht="15" customHeight="1">
      <c r="A6" s="331"/>
      <c r="B6" s="332"/>
      <c r="C6" s="322"/>
      <c r="D6" s="337"/>
      <c r="E6" s="337"/>
      <c r="F6" s="337"/>
      <c r="K6" s="260"/>
    </row>
    <row r="7" spans="1:11" s="266" customFormat="1" ht="12" customHeight="1">
      <c r="A7" s="334"/>
      <c r="B7" s="335"/>
      <c r="C7" s="322"/>
      <c r="D7" s="325" t="s">
        <v>359</v>
      </c>
      <c r="E7" s="342"/>
      <c r="F7" s="326"/>
      <c r="K7" s="264"/>
    </row>
    <row r="8" spans="1:11" s="266" customFormat="1" ht="3" customHeight="1">
      <c r="K8" s="264"/>
    </row>
    <row r="9" spans="1:11" s="266" customFormat="1" ht="11.4">
      <c r="A9" s="338" t="s">
        <v>361</v>
      </c>
      <c r="B9" s="287"/>
      <c r="C9" s="289">
        <v>2019</v>
      </c>
      <c r="D9" s="307">
        <v>39.4</v>
      </c>
      <c r="E9" s="307">
        <v>37.799999999999997</v>
      </c>
      <c r="F9" s="307">
        <v>22.9</v>
      </c>
      <c r="K9" s="264"/>
    </row>
    <row r="10" spans="1:11" s="266" customFormat="1" ht="11.4">
      <c r="A10" s="338"/>
      <c r="B10" s="287"/>
      <c r="C10" s="289">
        <v>2020</v>
      </c>
      <c r="D10" s="307">
        <v>38.9</v>
      </c>
      <c r="E10" s="307">
        <v>37.6</v>
      </c>
      <c r="F10" s="307">
        <v>23.4</v>
      </c>
      <c r="K10" s="264"/>
    </row>
    <row r="11" spans="1:11" s="266" customFormat="1" ht="11.4">
      <c r="A11" s="338"/>
      <c r="B11" s="287"/>
      <c r="C11" s="289">
        <v>2021</v>
      </c>
      <c r="D11" s="307">
        <v>38.299999999999997</v>
      </c>
      <c r="E11" s="307">
        <v>36</v>
      </c>
      <c r="F11" s="307">
        <v>25.7</v>
      </c>
      <c r="K11" s="264"/>
    </row>
    <row r="12" spans="1:11" s="266" customFormat="1" ht="3" customHeight="1">
      <c r="A12" s="294"/>
      <c r="B12" s="294"/>
      <c r="C12" s="289"/>
      <c r="D12" s="307"/>
      <c r="E12" s="307"/>
      <c r="F12" s="307"/>
      <c r="K12" s="264"/>
    </row>
    <row r="13" spans="1:11" s="266" customFormat="1" ht="11.4">
      <c r="A13" s="340" t="s">
        <v>369</v>
      </c>
      <c r="B13" s="295"/>
      <c r="C13" s="292">
        <v>2019</v>
      </c>
      <c r="D13" s="308">
        <v>57.1</v>
      </c>
      <c r="E13" s="308">
        <v>25.4</v>
      </c>
      <c r="F13" s="308">
        <v>17.5</v>
      </c>
      <c r="K13" s="264"/>
    </row>
    <row r="14" spans="1:11" ht="11.4">
      <c r="A14" s="340"/>
      <c r="B14" s="295"/>
      <c r="C14" s="292">
        <v>2020</v>
      </c>
      <c r="D14" s="308">
        <v>54.8</v>
      </c>
      <c r="E14" s="308">
        <v>27.7</v>
      </c>
      <c r="F14" s="308">
        <v>17.5</v>
      </c>
      <c r="G14" s="266"/>
      <c r="H14" s="266"/>
      <c r="I14" s="266"/>
      <c r="J14" s="266"/>
      <c r="K14" s="264"/>
    </row>
    <row r="15" spans="1:11" ht="11.4">
      <c r="A15" s="340"/>
      <c r="B15" s="295"/>
      <c r="C15" s="297">
        <v>2021</v>
      </c>
      <c r="D15" s="309">
        <v>51.1</v>
      </c>
      <c r="E15" s="309">
        <v>31</v>
      </c>
      <c r="F15" s="309">
        <v>18</v>
      </c>
      <c r="G15" s="266"/>
      <c r="H15" s="266"/>
      <c r="I15" s="266"/>
      <c r="J15" s="266"/>
      <c r="K15" s="264"/>
    </row>
    <row r="16" spans="1:11" ht="6" customHeight="1" thickBot="1">
      <c r="G16" s="266"/>
      <c r="H16" s="266"/>
      <c r="I16" s="266"/>
      <c r="J16" s="266"/>
      <c r="K16" s="264"/>
    </row>
    <row r="17" spans="1:11" ht="3" customHeight="1" thickTop="1">
      <c r="A17" s="283"/>
      <c r="B17" s="283"/>
      <c r="C17" s="283"/>
      <c r="D17" s="283"/>
      <c r="E17" s="283"/>
      <c r="F17" s="283"/>
      <c r="G17" s="266"/>
      <c r="H17" s="266"/>
      <c r="I17" s="266"/>
      <c r="J17" s="266"/>
      <c r="K17" s="264"/>
    </row>
    <row r="18" spans="1:11" ht="11.4">
      <c r="A18" s="302" t="s">
        <v>405</v>
      </c>
      <c r="B18" s="303"/>
      <c r="G18" s="266"/>
      <c r="H18" s="266"/>
      <c r="I18" s="266"/>
      <c r="J18" s="266"/>
      <c r="K18" s="264"/>
    </row>
    <row r="19" spans="1:11" ht="11.4">
      <c r="G19" s="266"/>
      <c r="H19" s="266"/>
      <c r="I19" s="266"/>
      <c r="J19" s="266"/>
      <c r="K19" s="264"/>
    </row>
    <row r="20" spans="1:11" ht="11.4">
      <c r="G20" s="266"/>
      <c r="H20" s="266"/>
      <c r="I20" s="266"/>
      <c r="J20" s="266"/>
      <c r="K20" s="264"/>
    </row>
    <row r="21" spans="1:11" ht="11.4">
      <c r="G21" s="266"/>
      <c r="H21" s="266"/>
      <c r="I21" s="266"/>
      <c r="J21" s="266"/>
      <c r="K21" s="264"/>
    </row>
    <row r="22" spans="1:11" ht="11.4">
      <c r="G22" s="266"/>
      <c r="H22" s="266"/>
      <c r="I22" s="266"/>
      <c r="J22" s="266"/>
      <c r="K22" s="264"/>
    </row>
    <row r="23" spans="1:11" ht="11.4">
      <c r="G23" s="266"/>
      <c r="H23" s="266"/>
      <c r="I23" s="266"/>
      <c r="J23" s="266"/>
      <c r="K23" s="264"/>
    </row>
    <row r="24" spans="1:11" ht="11.4">
      <c r="G24" s="266"/>
      <c r="H24" s="266"/>
      <c r="I24" s="266"/>
      <c r="J24" s="266"/>
      <c r="K24" s="264"/>
    </row>
    <row r="25" spans="1:11" ht="11.4">
      <c r="G25" s="266"/>
      <c r="H25" s="266"/>
      <c r="I25" s="266"/>
      <c r="J25" s="266"/>
      <c r="K25" s="264"/>
    </row>
    <row r="26" spans="1:11" ht="11.4">
      <c r="G26" s="266"/>
      <c r="H26" s="266"/>
      <c r="I26" s="266"/>
      <c r="J26" s="266"/>
      <c r="K26" s="264"/>
    </row>
    <row r="27" spans="1:11" ht="11.4">
      <c r="G27" s="266"/>
      <c r="H27" s="266"/>
      <c r="I27" s="266"/>
      <c r="J27" s="266"/>
      <c r="K27" s="264"/>
    </row>
    <row r="28" spans="1:11" ht="11.4">
      <c r="G28" s="266"/>
      <c r="H28" s="266"/>
      <c r="I28" s="266"/>
      <c r="J28" s="266"/>
      <c r="K28" s="264"/>
    </row>
    <row r="29" spans="1:11" ht="11.4">
      <c r="G29" s="266"/>
      <c r="H29" s="266"/>
      <c r="I29" s="266"/>
      <c r="J29" s="266"/>
      <c r="K29" s="264"/>
    </row>
    <row r="30" spans="1:11" ht="11.4">
      <c r="G30" s="266"/>
      <c r="H30" s="266"/>
      <c r="I30" s="266"/>
      <c r="J30" s="266"/>
      <c r="K30" s="264"/>
    </row>
    <row r="31" spans="1:11" ht="11.4">
      <c r="G31" s="266"/>
      <c r="H31" s="266"/>
      <c r="I31" s="266"/>
      <c r="J31" s="266"/>
      <c r="K31" s="264"/>
    </row>
    <row r="32" spans="1:11" ht="11.4">
      <c r="G32" s="266"/>
      <c r="H32" s="266"/>
      <c r="I32" s="266"/>
      <c r="J32" s="266"/>
      <c r="K32" s="264"/>
    </row>
    <row r="33" spans="7:7" ht="11.4">
      <c r="G33" s="266"/>
    </row>
    <row r="34" spans="7:7" ht="11.4">
      <c r="G34" s="266"/>
    </row>
    <row r="35" spans="7:7" ht="11.4">
      <c r="G35" s="266"/>
    </row>
  </sheetData>
  <mergeCells count="9">
    <mergeCell ref="A9:A11"/>
    <mergeCell ref="A13:A15"/>
    <mergeCell ref="A2:F2"/>
    <mergeCell ref="A5:B7"/>
    <mergeCell ref="C5:C7"/>
    <mergeCell ref="D5:D6"/>
    <mergeCell ref="E5:E6"/>
    <mergeCell ref="F5:F6"/>
    <mergeCell ref="D7:F7"/>
  </mergeCells>
  <hyperlinks>
    <hyperlink ref="G2" location="' Indice'!A1" display="&lt;&lt;" xr:uid="{A4ABE8A7-98E1-4F06-BFA1-14A571A22CA4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S61"/>
  <sheetViews>
    <sheetView showGridLines="0" zoomScaleNormal="100" zoomScaleSheetLayoutView="100" workbookViewId="0">
      <selection sqref="A1:N1"/>
    </sheetView>
  </sheetViews>
  <sheetFormatPr defaultColWidth="9.109375" defaultRowHeight="9.6"/>
  <cols>
    <col min="1" max="1" width="26" style="18" customWidth="1"/>
    <col min="2" max="2" width="7.5546875" style="18" customWidth="1"/>
    <col min="3" max="14" width="6.6640625" style="19" customWidth="1"/>
    <col min="15" max="15" width="1.5546875" style="18" customWidth="1"/>
    <col min="16" max="16" width="8" style="18" customWidth="1"/>
    <col min="17" max="16384" width="9.109375" style="18"/>
  </cols>
  <sheetData>
    <row r="1" spans="1:16" ht="21.9" customHeight="1">
      <c r="A1" s="347" t="s">
        <v>59</v>
      </c>
      <c r="B1" s="347"/>
      <c r="C1" s="347"/>
      <c r="D1" s="347"/>
      <c r="E1" s="347"/>
      <c r="F1" s="347"/>
      <c r="G1" s="347"/>
      <c r="H1" s="347"/>
      <c r="I1" s="347"/>
      <c r="J1" s="347"/>
      <c r="K1" s="347"/>
      <c r="L1" s="347"/>
      <c r="M1" s="347"/>
      <c r="N1" s="347"/>
    </row>
    <row r="2" spans="1:16" ht="11.25" customHeight="1"/>
    <row r="3" spans="1:16" s="45" customFormat="1" ht="18" customHeight="1">
      <c r="A3" s="320" t="s">
        <v>485</v>
      </c>
      <c r="B3" s="320"/>
      <c r="C3" s="320"/>
      <c r="D3" s="320"/>
      <c r="E3" s="320"/>
      <c r="F3" s="320"/>
      <c r="G3" s="320"/>
      <c r="H3" s="320"/>
      <c r="I3" s="320"/>
      <c r="J3" s="320"/>
      <c r="K3" s="320"/>
      <c r="L3" s="320"/>
      <c r="M3" s="320"/>
      <c r="N3" s="320"/>
      <c r="P3" s="46" t="s">
        <v>58</v>
      </c>
    </row>
    <row r="4" spans="1:16" ht="17.25" customHeight="1">
      <c r="A4" s="20">
        <v>2022</v>
      </c>
      <c r="C4" s="18"/>
      <c r="D4" s="18"/>
      <c r="E4" s="18"/>
      <c r="F4" s="18"/>
      <c r="G4" s="18"/>
      <c r="H4" s="18"/>
      <c r="I4" s="18"/>
      <c r="J4" s="44"/>
      <c r="K4" s="18"/>
      <c r="L4" s="18"/>
      <c r="M4" s="18"/>
      <c r="N4" s="44" t="s">
        <v>57</v>
      </c>
    </row>
    <row r="5" spans="1:16" ht="14.25" customHeight="1">
      <c r="A5" s="346" t="s">
        <v>56</v>
      </c>
      <c r="B5" s="346" t="s">
        <v>42</v>
      </c>
      <c r="C5" s="346" t="s">
        <v>55</v>
      </c>
      <c r="D5" s="346" t="s">
        <v>54</v>
      </c>
      <c r="E5" s="346" t="s">
        <v>53</v>
      </c>
      <c r="F5" s="346" t="s">
        <v>52</v>
      </c>
      <c r="G5" s="346" t="s">
        <v>51</v>
      </c>
      <c r="H5" s="346" t="s">
        <v>50</v>
      </c>
      <c r="I5" s="346" t="s">
        <v>49</v>
      </c>
      <c r="J5" s="346" t="s">
        <v>48</v>
      </c>
      <c r="K5" s="346" t="s">
        <v>47</v>
      </c>
      <c r="L5" s="346" t="s">
        <v>46</v>
      </c>
      <c r="M5" s="346" t="s">
        <v>45</v>
      </c>
      <c r="N5" s="346" t="s">
        <v>44</v>
      </c>
    </row>
    <row r="6" spans="1:16" ht="5.0999999999999996" customHeight="1">
      <c r="A6" s="350"/>
      <c r="B6" s="346"/>
      <c r="C6" s="346"/>
      <c r="D6" s="346"/>
      <c r="E6" s="346"/>
      <c r="F6" s="346"/>
      <c r="G6" s="346"/>
      <c r="H6" s="346"/>
      <c r="I6" s="346"/>
      <c r="J6" s="346"/>
      <c r="K6" s="346" t="s">
        <v>42</v>
      </c>
      <c r="L6" s="346"/>
      <c r="M6" s="346"/>
      <c r="N6" s="346"/>
    </row>
    <row r="7" spans="1:16" ht="7.5" customHeight="1"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</row>
    <row r="8" spans="1:16" ht="14.25" customHeight="1">
      <c r="A8" s="349" t="s">
        <v>43</v>
      </c>
      <c r="B8" s="349"/>
      <c r="C8" s="349"/>
      <c r="D8" s="349"/>
      <c r="E8" s="349"/>
      <c r="F8" s="349"/>
      <c r="G8" s="349"/>
      <c r="H8" s="349"/>
      <c r="I8" s="349"/>
      <c r="J8" s="349"/>
      <c r="K8" s="349"/>
      <c r="L8" s="349"/>
      <c r="M8" s="349"/>
      <c r="N8" s="349"/>
    </row>
    <row r="9" spans="1:16" ht="7.5" customHeight="1">
      <c r="A9" s="23"/>
      <c r="B9" s="30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</row>
    <row r="10" spans="1:16" ht="15" customHeight="1">
      <c r="A10" s="31" t="s">
        <v>42</v>
      </c>
      <c r="B10" s="102">
        <v>28860.871000000003</v>
      </c>
      <c r="C10" s="102">
        <v>908.25599999999997</v>
      </c>
      <c r="D10" s="102">
        <v>1313.7270000000001</v>
      </c>
      <c r="E10" s="102">
        <v>1659.7539999999999</v>
      </c>
      <c r="F10" s="102">
        <v>2494.4969999999998</v>
      </c>
      <c r="G10" s="102">
        <v>2719.3979999999997</v>
      </c>
      <c r="H10" s="102">
        <v>2915.9969999999998</v>
      </c>
      <c r="I10" s="102">
        <v>3431.9379999999996</v>
      </c>
      <c r="J10" s="102">
        <v>3959.9059999999995</v>
      </c>
      <c r="K10" s="102">
        <v>3159.6309999999999</v>
      </c>
      <c r="L10" s="102">
        <v>2783.3620000000001</v>
      </c>
      <c r="M10" s="102">
        <v>1824.4050000000002</v>
      </c>
      <c r="N10" s="102">
        <v>1690</v>
      </c>
    </row>
    <row r="11" spans="1:16" ht="12.75" customHeight="1">
      <c r="A11" s="29" t="s">
        <v>32</v>
      </c>
      <c r="B11" s="42">
        <v>26519.721000000001</v>
      </c>
      <c r="C11" s="42">
        <v>849.34900000000005</v>
      </c>
      <c r="D11" s="42">
        <v>1242.777</v>
      </c>
      <c r="E11" s="42">
        <v>1572.5160000000001</v>
      </c>
      <c r="F11" s="42">
        <v>2342.6840000000002</v>
      </c>
      <c r="G11" s="42">
        <v>2533.8679999999999</v>
      </c>
      <c r="H11" s="42">
        <v>2670.797</v>
      </c>
      <c r="I11" s="42">
        <v>3030.8069999999998</v>
      </c>
      <c r="J11" s="42">
        <v>3380.7779999999998</v>
      </c>
      <c r="K11" s="42">
        <v>2899.683</v>
      </c>
      <c r="L11" s="42">
        <v>2637.6869999999999</v>
      </c>
      <c r="M11" s="42">
        <v>1740.9760000000001</v>
      </c>
      <c r="N11" s="42">
        <v>1617.799</v>
      </c>
      <c r="P11" s="43"/>
    </row>
    <row r="12" spans="1:16" ht="12.75" customHeight="1">
      <c r="A12" s="29" t="s">
        <v>41</v>
      </c>
      <c r="B12" s="42">
        <v>21195.585999999999</v>
      </c>
      <c r="C12" s="42">
        <v>684.82799999999997</v>
      </c>
      <c r="D12" s="42">
        <v>1006.515</v>
      </c>
      <c r="E12" s="42">
        <v>1271.8320000000001</v>
      </c>
      <c r="F12" s="42">
        <v>1892.3920000000001</v>
      </c>
      <c r="G12" s="42">
        <v>2045.2560000000001</v>
      </c>
      <c r="H12" s="42">
        <v>2125.3449999999998</v>
      </c>
      <c r="I12" s="42">
        <v>2385.5100000000002</v>
      </c>
      <c r="J12" s="42">
        <v>2609.5659999999998</v>
      </c>
      <c r="K12" s="42">
        <v>2310.9560000000001</v>
      </c>
      <c r="L12" s="42">
        <v>2134.8870000000002</v>
      </c>
      <c r="M12" s="42">
        <v>1412.085</v>
      </c>
      <c r="N12" s="42">
        <v>1316.414</v>
      </c>
    </row>
    <row r="13" spans="1:16" ht="12.75" customHeight="1">
      <c r="A13" s="35" t="s">
        <v>40</v>
      </c>
      <c r="B13" s="41">
        <v>17461.056</v>
      </c>
      <c r="C13" s="41">
        <v>583.13900000000001</v>
      </c>
      <c r="D13" s="41">
        <v>854.947</v>
      </c>
      <c r="E13" s="41">
        <v>1086.296</v>
      </c>
      <c r="F13" s="41">
        <v>1553.413</v>
      </c>
      <c r="G13" s="41">
        <v>1676.865</v>
      </c>
      <c r="H13" s="41">
        <v>1708.163</v>
      </c>
      <c r="I13" s="41">
        <v>1891.703</v>
      </c>
      <c r="J13" s="41">
        <v>2085.7649999999999</v>
      </c>
      <c r="K13" s="41">
        <v>1885.741</v>
      </c>
      <c r="L13" s="41">
        <v>1771.85</v>
      </c>
      <c r="M13" s="41">
        <v>1224.94</v>
      </c>
      <c r="N13" s="41">
        <v>1138.2339999999999</v>
      </c>
    </row>
    <row r="14" spans="1:16" ht="12.75" customHeight="1">
      <c r="A14" s="35" t="s">
        <v>39</v>
      </c>
      <c r="B14" s="41">
        <v>1869.9369999999999</v>
      </c>
      <c r="C14" s="41">
        <v>49.779000000000003</v>
      </c>
      <c r="D14" s="41">
        <v>79.233000000000004</v>
      </c>
      <c r="E14" s="41">
        <v>99.653999999999996</v>
      </c>
      <c r="F14" s="41">
        <v>170.15</v>
      </c>
      <c r="G14" s="41">
        <v>187.626</v>
      </c>
      <c r="H14" s="41">
        <v>207.17699999999999</v>
      </c>
      <c r="I14" s="41">
        <v>239.11799999999999</v>
      </c>
      <c r="J14" s="41">
        <v>249.184</v>
      </c>
      <c r="K14" s="41">
        <v>207.94499999999999</v>
      </c>
      <c r="L14" s="41">
        <v>186.148</v>
      </c>
      <c r="M14" s="41">
        <v>99.456000000000003</v>
      </c>
      <c r="N14" s="41">
        <v>94.466999999999999</v>
      </c>
    </row>
    <row r="15" spans="1:16" ht="12.75" customHeight="1">
      <c r="A15" s="34" t="s">
        <v>38</v>
      </c>
      <c r="B15" s="41">
        <v>1086.7660000000001</v>
      </c>
      <c r="C15" s="41">
        <v>23.791</v>
      </c>
      <c r="D15" s="41">
        <v>35.265999999999998</v>
      </c>
      <c r="E15" s="41">
        <v>44.027000000000001</v>
      </c>
      <c r="F15" s="41">
        <v>94.460999999999999</v>
      </c>
      <c r="G15" s="41">
        <v>105.96</v>
      </c>
      <c r="H15" s="41">
        <v>129.28899999999999</v>
      </c>
      <c r="I15" s="41">
        <v>160.512</v>
      </c>
      <c r="J15" s="41">
        <v>171.46199999999999</v>
      </c>
      <c r="K15" s="41">
        <v>133.00800000000001</v>
      </c>
      <c r="L15" s="41">
        <v>101.617</v>
      </c>
      <c r="M15" s="41">
        <v>46.116</v>
      </c>
      <c r="N15" s="41">
        <v>41.256999999999998</v>
      </c>
    </row>
    <row r="16" spans="1:16" ht="12.75" customHeight="1">
      <c r="A16" s="34" t="s">
        <v>37</v>
      </c>
      <c r="B16" s="41">
        <v>446.416</v>
      </c>
      <c r="C16" s="41">
        <v>14.978999999999999</v>
      </c>
      <c r="D16" s="41">
        <v>19.103999999999999</v>
      </c>
      <c r="E16" s="41">
        <v>20.881</v>
      </c>
      <c r="F16" s="41">
        <v>42.765999999999998</v>
      </c>
      <c r="G16" s="41">
        <v>41.406999999999996</v>
      </c>
      <c r="H16" s="41">
        <v>48.911000000000001</v>
      </c>
      <c r="I16" s="41">
        <v>60.773000000000003</v>
      </c>
      <c r="J16" s="41">
        <v>65.474999999999994</v>
      </c>
      <c r="K16" s="41">
        <v>49.27</v>
      </c>
      <c r="L16" s="41">
        <v>41.81</v>
      </c>
      <c r="M16" s="41">
        <v>19.515999999999998</v>
      </c>
      <c r="N16" s="41">
        <v>21.524000000000001</v>
      </c>
    </row>
    <row r="17" spans="1:19" ht="12.9" customHeight="1">
      <c r="A17" s="34" t="s">
        <v>36</v>
      </c>
      <c r="B17" s="41">
        <v>331.411</v>
      </c>
      <c r="C17" s="41">
        <v>13.14</v>
      </c>
      <c r="D17" s="41">
        <v>17.965</v>
      </c>
      <c r="E17" s="41">
        <v>20.974</v>
      </c>
      <c r="F17" s="41">
        <v>31.602</v>
      </c>
      <c r="G17" s="41">
        <v>33.398000000000003</v>
      </c>
      <c r="H17" s="41">
        <v>31.805</v>
      </c>
      <c r="I17" s="41">
        <v>33.404000000000003</v>
      </c>
      <c r="J17" s="41">
        <v>37.68</v>
      </c>
      <c r="K17" s="41">
        <v>34.991999999999997</v>
      </c>
      <c r="L17" s="41">
        <v>33.462000000000003</v>
      </c>
      <c r="M17" s="41">
        <v>22.056999999999999</v>
      </c>
      <c r="N17" s="41">
        <v>20.931999999999999</v>
      </c>
    </row>
    <row r="18" spans="1:19" ht="14.25" customHeight="1">
      <c r="A18" s="27" t="s">
        <v>35</v>
      </c>
      <c r="B18" s="40">
        <v>1191.0150000000001</v>
      </c>
      <c r="C18" s="40">
        <v>35.14</v>
      </c>
      <c r="D18" s="40">
        <v>51.534999999999997</v>
      </c>
      <c r="E18" s="40">
        <v>55.378999999999998</v>
      </c>
      <c r="F18" s="40">
        <v>101.21</v>
      </c>
      <c r="G18" s="40">
        <v>104.345</v>
      </c>
      <c r="H18" s="40">
        <v>122.08199999999999</v>
      </c>
      <c r="I18" s="40">
        <v>150.63999999999999</v>
      </c>
      <c r="J18" s="40">
        <v>202.13200000000001</v>
      </c>
      <c r="K18" s="40">
        <v>137.136</v>
      </c>
      <c r="L18" s="40">
        <v>109.26600000000001</v>
      </c>
      <c r="M18" s="40">
        <v>59.276000000000003</v>
      </c>
      <c r="N18" s="40">
        <v>62.874000000000002</v>
      </c>
    </row>
    <row r="19" spans="1:19" ht="12.75" customHeight="1">
      <c r="A19" s="27" t="s">
        <v>34</v>
      </c>
      <c r="B19" s="40">
        <v>4133.12</v>
      </c>
      <c r="C19" s="40">
        <v>129.381</v>
      </c>
      <c r="D19" s="40">
        <v>184.727</v>
      </c>
      <c r="E19" s="40">
        <v>245.30500000000001</v>
      </c>
      <c r="F19" s="40">
        <v>349.08199999999999</v>
      </c>
      <c r="G19" s="40">
        <v>384.267</v>
      </c>
      <c r="H19" s="40">
        <v>423.37</v>
      </c>
      <c r="I19" s="40">
        <v>494.65699999999998</v>
      </c>
      <c r="J19" s="40">
        <v>569.08000000000004</v>
      </c>
      <c r="K19" s="40">
        <v>451.59100000000001</v>
      </c>
      <c r="L19" s="40">
        <v>393.53399999999999</v>
      </c>
      <c r="M19" s="40">
        <v>269.61500000000001</v>
      </c>
      <c r="N19" s="40">
        <v>238.511</v>
      </c>
    </row>
    <row r="20" spans="1:19" ht="12.75" customHeight="1">
      <c r="A20" s="27" t="s">
        <v>23</v>
      </c>
      <c r="B20" s="40">
        <v>2031.702</v>
      </c>
      <c r="C20" s="40">
        <v>52.405999999999999</v>
      </c>
      <c r="D20" s="40">
        <v>60.703000000000003</v>
      </c>
      <c r="E20" s="40">
        <v>71.858999999999995</v>
      </c>
      <c r="F20" s="40">
        <v>123.738</v>
      </c>
      <c r="G20" s="40">
        <v>157.44999999999999</v>
      </c>
      <c r="H20" s="40">
        <v>212.375</v>
      </c>
      <c r="I20" s="40">
        <v>358.68700000000001</v>
      </c>
      <c r="J20" s="40">
        <v>526.69299999999998</v>
      </c>
      <c r="K20" s="40">
        <v>225.196</v>
      </c>
      <c r="L20" s="40">
        <v>120.447</v>
      </c>
      <c r="M20" s="40">
        <v>65.266000000000005</v>
      </c>
      <c r="N20" s="40">
        <v>56.881999999999998</v>
      </c>
    </row>
    <row r="21" spans="1:19" ht="12.75" customHeight="1">
      <c r="A21" s="27" t="s">
        <v>22</v>
      </c>
      <c r="B21" s="40">
        <v>309.44799999999998</v>
      </c>
      <c r="C21" s="174">
        <v>6.5010000000000003</v>
      </c>
      <c r="D21" s="174">
        <v>10.247</v>
      </c>
      <c r="E21" s="174">
        <v>15.379</v>
      </c>
      <c r="F21" s="174">
        <v>28.074999999999999</v>
      </c>
      <c r="G21" s="174">
        <v>28.08</v>
      </c>
      <c r="H21" s="174">
        <v>32.825000000000003</v>
      </c>
      <c r="I21" s="174">
        <v>42.444000000000003</v>
      </c>
      <c r="J21" s="174">
        <v>52.435000000000002</v>
      </c>
      <c r="K21" s="174">
        <v>34.752000000000002</v>
      </c>
      <c r="L21" s="174">
        <v>25.228000000000002</v>
      </c>
      <c r="M21" s="174">
        <v>18.163</v>
      </c>
      <c r="N21" s="174">
        <v>15.319000000000001</v>
      </c>
    </row>
    <row r="22" spans="1:19" ht="12.75" customHeight="1">
      <c r="A22" s="23"/>
      <c r="B22" s="30"/>
      <c r="C22" s="39"/>
      <c r="D22" s="39"/>
      <c r="E22" s="39"/>
      <c r="F22" s="39"/>
      <c r="G22" s="39"/>
      <c r="H22" s="39"/>
      <c r="I22" s="39"/>
      <c r="J22" s="39"/>
      <c r="K22" s="39"/>
      <c r="L22" s="39"/>
      <c r="M22" s="39"/>
      <c r="N22" s="39"/>
    </row>
    <row r="23" spans="1:19" ht="12" customHeight="1">
      <c r="A23" s="349" t="s">
        <v>1</v>
      </c>
      <c r="B23" s="349"/>
      <c r="C23" s="349"/>
      <c r="D23" s="349"/>
      <c r="E23" s="349"/>
      <c r="F23" s="349"/>
      <c r="G23" s="349"/>
      <c r="H23" s="349"/>
      <c r="I23" s="349"/>
      <c r="J23" s="349"/>
      <c r="K23" s="349"/>
      <c r="L23" s="349"/>
      <c r="M23" s="349"/>
      <c r="N23" s="349"/>
    </row>
    <row r="24" spans="1:19" ht="12" customHeight="1">
      <c r="A24" s="23"/>
      <c r="B24" s="30"/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</row>
    <row r="25" spans="1:19" ht="12" customHeight="1">
      <c r="A25" s="31" t="s">
        <v>20</v>
      </c>
      <c r="B25" s="102">
        <v>77174.464000000007</v>
      </c>
      <c r="C25" s="102">
        <v>2222.8129999999996</v>
      </c>
      <c r="D25" s="102">
        <v>3174.3110000000001</v>
      </c>
      <c r="E25" s="102">
        <v>4298.1530000000002</v>
      </c>
      <c r="F25" s="102">
        <v>6407.8060000000005</v>
      </c>
      <c r="G25" s="102">
        <v>6979.5860000000002</v>
      </c>
      <c r="H25" s="102">
        <v>7858.1719999999996</v>
      </c>
      <c r="I25" s="102">
        <v>9992.0399999999991</v>
      </c>
      <c r="J25" s="102">
        <v>12023.887000000001</v>
      </c>
      <c r="K25" s="102">
        <v>8475.7019999999993</v>
      </c>
      <c r="L25" s="102">
        <v>7216.55</v>
      </c>
      <c r="M25" s="102">
        <v>4537.686999999999</v>
      </c>
      <c r="N25" s="102">
        <v>3987.7570000000001</v>
      </c>
      <c r="O25" s="30"/>
    </row>
    <row r="26" spans="1:19" ht="12.75" customHeight="1">
      <c r="A26" s="29" t="s">
        <v>32</v>
      </c>
      <c r="B26" s="102">
        <v>69694.790999999997</v>
      </c>
      <c r="C26" s="102">
        <v>1993.952</v>
      </c>
      <c r="D26" s="102">
        <v>2922.0770000000002</v>
      </c>
      <c r="E26" s="102">
        <v>4012.5320000000002</v>
      </c>
      <c r="F26" s="102">
        <v>5999.9620000000004</v>
      </c>
      <c r="G26" s="102">
        <v>6499.1890000000003</v>
      </c>
      <c r="H26" s="102">
        <v>7180.8519999999999</v>
      </c>
      <c r="I26" s="102">
        <v>8665.8889999999992</v>
      </c>
      <c r="J26" s="102">
        <v>9959.2090000000007</v>
      </c>
      <c r="K26" s="102">
        <v>7691.2749999999996</v>
      </c>
      <c r="L26" s="102">
        <v>6790.0709999999999</v>
      </c>
      <c r="M26" s="102">
        <v>4252.0169999999998</v>
      </c>
      <c r="N26" s="102">
        <v>3727.7660000000001</v>
      </c>
      <c r="P26" s="43"/>
    </row>
    <row r="27" spans="1:19" ht="12.75" customHeight="1">
      <c r="A27" s="29" t="s">
        <v>31</v>
      </c>
      <c r="B27" s="42">
        <v>57238.428</v>
      </c>
      <c r="C27" s="42">
        <v>1613.3230000000001</v>
      </c>
      <c r="D27" s="42">
        <v>2388.0219999999999</v>
      </c>
      <c r="E27" s="42">
        <v>3306.84</v>
      </c>
      <c r="F27" s="42">
        <v>4981.2830000000004</v>
      </c>
      <c r="G27" s="42">
        <v>5388.9040000000005</v>
      </c>
      <c r="H27" s="42">
        <v>5917.4279999999999</v>
      </c>
      <c r="I27" s="42">
        <v>7071.2879999999996</v>
      </c>
      <c r="J27" s="42">
        <v>8034.018</v>
      </c>
      <c r="K27" s="42">
        <v>6328.5339999999997</v>
      </c>
      <c r="L27" s="42">
        <v>5655.1629999999996</v>
      </c>
      <c r="M27" s="42">
        <v>3503.875</v>
      </c>
      <c r="N27" s="42">
        <v>3049.75</v>
      </c>
    </row>
    <row r="28" spans="1:19" ht="12.75" customHeight="1">
      <c r="A28" s="35" t="s">
        <v>30</v>
      </c>
      <c r="B28" s="41">
        <v>42125.366000000002</v>
      </c>
      <c r="C28" s="41">
        <v>1195.8810000000001</v>
      </c>
      <c r="D28" s="41">
        <v>1798.1089999999999</v>
      </c>
      <c r="E28" s="41">
        <v>2532.5059999999999</v>
      </c>
      <c r="F28" s="41">
        <v>3686.5749999999998</v>
      </c>
      <c r="G28" s="41">
        <v>4011.9949999999999</v>
      </c>
      <c r="H28" s="41">
        <v>4276.5709999999999</v>
      </c>
      <c r="I28" s="41">
        <v>4951.835</v>
      </c>
      <c r="J28" s="41">
        <v>5635.0730000000003</v>
      </c>
      <c r="K28" s="41">
        <v>4627.13</v>
      </c>
      <c r="L28" s="41">
        <v>4214.0940000000001</v>
      </c>
      <c r="M28" s="41">
        <v>2776.02</v>
      </c>
      <c r="N28" s="41">
        <v>2419.5770000000002</v>
      </c>
    </row>
    <row r="29" spans="1:19" ht="12.75" customHeight="1">
      <c r="A29" s="35" t="s">
        <v>29</v>
      </c>
      <c r="B29" s="41">
        <v>7468.2</v>
      </c>
      <c r="C29" s="41">
        <v>203.93799999999999</v>
      </c>
      <c r="D29" s="41">
        <v>296.36700000000002</v>
      </c>
      <c r="E29" s="41">
        <v>403.3</v>
      </c>
      <c r="F29" s="41">
        <v>644.27700000000004</v>
      </c>
      <c r="G29" s="41">
        <v>691.79700000000003</v>
      </c>
      <c r="H29" s="41">
        <v>807.85</v>
      </c>
      <c r="I29" s="41">
        <v>1018.967</v>
      </c>
      <c r="J29" s="41">
        <v>1130.011</v>
      </c>
      <c r="K29" s="41">
        <v>833.197</v>
      </c>
      <c r="L29" s="41">
        <v>726.65</v>
      </c>
      <c r="M29" s="41">
        <v>382.37900000000002</v>
      </c>
      <c r="N29" s="41">
        <v>329.46699999999998</v>
      </c>
      <c r="S29" s="233"/>
    </row>
    <row r="30" spans="1:19" ht="12.75" customHeight="1">
      <c r="A30" s="34" t="s">
        <v>28</v>
      </c>
      <c r="B30" s="41">
        <v>4593.8490000000002</v>
      </c>
      <c r="C30" s="41">
        <v>106.839</v>
      </c>
      <c r="D30" s="41">
        <v>150.786</v>
      </c>
      <c r="E30" s="41">
        <v>203.364</v>
      </c>
      <c r="F30" s="41">
        <v>372.62400000000002</v>
      </c>
      <c r="G30" s="41">
        <v>421.685</v>
      </c>
      <c r="H30" s="41">
        <v>519.024</v>
      </c>
      <c r="I30" s="41">
        <v>691.44799999999998</v>
      </c>
      <c r="J30" s="41">
        <v>792.346</v>
      </c>
      <c r="K30" s="41">
        <v>551.19299999999998</v>
      </c>
      <c r="L30" s="41">
        <v>430.09800000000001</v>
      </c>
      <c r="M30" s="41">
        <v>194.21600000000001</v>
      </c>
      <c r="N30" s="41">
        <v>160.226</v>
      </c>
    </row>
    <row r="31" spans="1:19" ht="12.75" customHeight="1">
      <c r="A31" s="34" t="s">
        <v>27</v>
      </c>
      <c r="B31" s="41">
        <v>2258.0819999999999</v>
      </c>
      <c r="C31" s="41">
        <v>77.123999999999995</v>
      </c>
      <c r="D31" s="41">
        <v>103.206</v>
      </c>
      <c r="E31" s="41">
        <v>116.86199999999999</v>
      </c>
      <c r="F31" s="41">
        <v>203.404</v>
      </c>
      <c r="G31" s="41">
        <v>187.874</v>
      </c>
      <c r="H31" s="41">
        <v>235.03299999999999</v>
      </c>
      <c r="I31" s="41">
        <v>322.58999999999997</v>
      </c>
      <c r="J31" s="41">
        <v>371.24</v>
      </c>
      <c r="K31" s="41">
        <v>235.09100000000001</v>
      </c>
      <c r="L31" s="41">
        <v>209.953</v>
      </c>
      <c r="M31" s="41">
        <v>101.786</v>
      </c>
      <c r="N31" s="41">
        <v>93.918999999999997</v>
      </c>
    </row>
    <row r="32" spans="1:19" ht="12.9" customHeight="1">
      <c r="A32" s="34" t="s">
        <v>26</v>
      </c>
      <c r="B32" s="41">
        <v>792.93100000000004</v>
      </c>
      <c r="C32" s="41">
        <v>29.541</v>
      </c>
      <c r="D32" s="41">
        <v>39.554000000000002</v>
      </c>
      <c r="E32" s="41">
        <v>50.808</v>
      </c>
      <c r="F32" s="41">
        <v>74.403000000000006</v>
      </c>
      <c r="G32" s="41">
        <v>75.552999999999997</v>
      </c>
      <c r="H32" s="41">
        <v>78.95</v>
      </c>
      <c r="I32" s="41">
        <v>86.447999999999993</v>
      </c>
      <c r="J32" s="41">
        <v>105.348</v>
      </c>
      <c r="K32" s="41">
        <v>81.923000000000002</v>
      </c>
      <c r="L32" s="41">
        <v>74.367999999999995</v>
      </c>
      <c r="M32" s="41">
        <v>49.473999999999997</v>
      </c>
      <c r="N32" s="41">
        <v>46.561</v>
      </c>
    </row>
    <row r="33" spans="1:14" ht="12.9" customHeight="1">
      <c r="A33" s="27" t="s">
        <v>25</v>
      </c>
      <c r="B33" s="40">
        <v>2601.6930000000002</v>
      </c>
      <c r="C33" s="40">
        <v>66.242999999999995</v>
      </c>
      <c r="D33" s="40">
        <v>96.075000000000003</v>
      </c>
      <c r="E33" s="40">
        <v>111.91800000000001</v>
      </c>
      <c r="F33" s="40">
        <v>209.31899999999999</v>
      </c>
      <c r="G33" s="40">
        <v>212.73</v>
      </c>
      <c r="H33" s="40">
        <v>266.18200000000002</v>
      </c>
      <c r="I33" s="40">
        <v>371.45699999999999</v>
      </c>
      <c r="J33" s="40">
        <v>513.94200000000001</v>
      </c>
      <c r="K33" s="40">
        <v>296.25</v>
      </c>
      <c r="L33" s="40">
        <v>216.39599999999999</v>
      </c>
      <c r="M33" s="40">
        <v>117.169</v>
      </c>
      <c r="N33" s="40">
        <v>124.012</v>
      </c>
    </row>
    <row r="34" spans="1:14" ht="12.75" customHeight="1">
      <c r="A34" s="27" t="s">
        <v>24</v>
      </c>
      <c r="B34" s="40">
        <v>9854.67</v>
      </c>
      <c r="C34" s="40">
        <v>314.38600000000002</v>
      </c>
      <c r="D34" s="40">
        <v>437.98</v>
      </c>
      <c r="E34" s="40">
        <v>593.774</v>
      </c>
      <c r="F34" s="40">
        <v>809.36</v>
      </c>
      <c r="G34" s="40">
        <v>897.55499999999995</v>
      </c>
      <c r="H34" s="40">
        <v>997.24199999999996</v>
      </c>
      <c r="I34" s="40">
        <v>1223.144</v>
      </c>
      <c r="J34" s="40">
        <v>1411.249</v>
      </c>
      <c r="K34" s="40">
        <v>1066.491</v>
      </c>
      <c r="L34" s="40">
        <v>918.51199999999994</v>
      </c>
      <c r="M34" s="40">
        <v>630.97299999999996</v>
      </c>
      <c r="N34" s="40">
        <v>554.00400000000002</v>
      </c>
    </row>
    <row r="35" spans="1:14" ht="12.75" customHeight="1">
      <c r="A35" s="27" t="s">
        <v>23</v>
      </c>
      <c r="B35" s="40">
        <v>6763.85</v>
      </c>
      <c r="C35" s="40">
        <v>214.24799999999999</v>
      </c>
      <c r="D35" s="40">
        <v>230.881</v>
      </c>
      <c r="E35" s="40">
        <v>253.81100000000001</v>
      </c>
      <c r="F35" s="40">
        <v>353.65300000000002</v>
      </c>
      <c r="G35" s="40">
        <v>424.899</v>
      </c>
      <c r="H35" s="40">
        <v>611.12900000000002</v>
      </c>
      <c r="I35" s="40">
        <v>1208.652</v>
      </c>
      <c r="J35" s="40">
        <v>1919.7560000000001</v>
      </c>
      <c r="K35" s="40">
        <v>706.41700000000003</v>
      </c>
      <c r="L35" s="40">
        <v>371.53699999999998</v>
      </c>
      <c r="M35" s="40">
        <v>243.596</v>
      </c>
      <c r="N35" s="40">
        <v>225.27099999999999</v>
      </c>
    </row>
    <row r="36" spans="1:14" ht="12.75" customHeight="1">
      <c r="A36" s="27" t="s">
        <v>22</v>
      </c>
      <c r="B36" s="40">
        <v>715.82299999999998</v>
      </c>
      <c r="C36" s="174">
        <v>14.613</v>
      </c>
      <c r="D36" s="174">
        <v>21.353000000000002</v>
      </c>
      <c r="E36" s="174">
        <v>31.81</v>
      </c>
      <c r="F36" s="174">
        <v>54.191000000000003</v>
      </c>
      <c r="G36" s="174">
        <v>55.497999999999998</v>
      </c>
      <c r="H36" s="174">
        <v>66.191000000000003</v>
      </c>
      <c r="I36" s="174">
        <v>117.499</v>
      </c>
      <c r="J36" s="174">
        <v>144.922</v>
      </c>
      <c r="K36" s="174">
        <v>78.010000000000005</v>
      </c>
      <c r="L36" s="174">
        <v>54.942</v>
      </c>
      <c r="M36" s="174">
        <v>42.073999999999998</v>
      </c>
      <c r="N36" s="174">
        <v>34.72</v>
      </c>
    </row>
    <row r="37" spans="1:14" ht="12.75" customHeight="1">
      <c r="A37" s="23"/>
      <c r="B37" s="30"/>
      <c r="C37" s="39"/>
      <c r="D37" s="39"/>
      <c r="E37" s="39"/>
      <c r="F37" s="39"/>
      <c r="G37" s="39"/>
      <c r="H37" s="39"/>
      <c r="I37" s="39"/>
      <c r="J37" s="39"/>
      <c r="K37" s="39"/>
      <c r="L37" s="39"/>
      <c r="M37" s="39"/>
      <c r="N37" s="39"/>
    </row>
    <row r="38" spans="1:14" ht="12" customHeight="1">
      <c r="A38" s="349" t="s">
        <v>33</v>
      </c>
      <c r="B38" s="349"/>
      <c r="C38" s="349"/>
      <c r="D38" s="349"/>
      <c r="E38" s="349"/>
      <c r="F38" s="349"/>
      <c r="G38" s="349"/>
      <c r="H38" s="349"/>
      <c r="I38" s="349"/>
      <c r="J38" s="349"/>
      <c r="K38" s="349"/>
      <c r="L38" s="349"/>
      <c r="M38" s="349"/>
      <c r="N38" s="349"/>
    </row>
    <row r="39" spans="1:14" ht="12" customHeight="1">
      <c r="A39" s="23"/>
      <c r="B39" s="30"/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</row>
    <row r="40" spans="1:14" ht="12" customHeight="1">
      <c r="A40" s="31" t="s">
        <v>20</v>
      </c>
      <c r="B40" s="94">
        <v>2.6740171493784786</v>
      </c>
      <c r="C40" s="94">
        <v>2.4473419388366273</v>
      </c>
      <c r="D40" s="94">
        <v>2.4162638051893581</v>
      </c>
      <c r="E40" s="94">
        <v>2.5896325600058807</v>
      </c>
      <c r="F40" s="94">
        <v>2.5687767914733914</v>
      </c>
      <c r="G40" s="94">
        <v>2.5665923119749303</v>
      </c>
      <c r="H40" s="94">
        <v>2.6948491373619383</v>
      </c>
      <c r="I40" s="94">
        <v>2.9114861632115732</v>
      </c>
      <c r="J40" s="94">
        <v>3.0364071773420891</v>
      </c>
      <c r="K40" s="94">
        <v>2.6824974182111769</v>
      </c>
      <c r="L40" s="94">
        <v>2.5927457513611238</v>
      </c>
      <c r="M40" s="94">
        <v>2.4872147357631658</v>
      </c>
      <c r="N40" s="94">
        <v>2.3596195266272191</v>
      </c>
    </row>
    <row r="41" spans="1:14" ht="12.75" customHeight="1">
      <c r="A41" s="29" t="s">
        <v>32</v>
      </c>
      <c r="B41" s="36">
        <v>2.6280363583010544</v>
      </c>
      <c r="C41" s="36">
        <v>2.3476238860586167</v>
      </c>
      <c r="D41" s="36">
        <v>2.351248051742187</v>
      </c>
      <c r="E41" s="36">
        <v>2.5516637032627965</v>
      </c>
      <c r="F41" s="36">
        <v>2.5611486653769777</v>
      </c>
      <c r="G41" s="36">
        <v>2.5649280072995122</v>
      </c>
      <c r="H41" s="36">
        <v>2.6886551093175557</v>
      </c>
      <c r="I41" s="36">
        <v>2.8592678451646707</v>
      </c>
      <c r="J41" s="36">
        <v>2.9458334738335381</v>
      </c>
      <c r="K41" s="36">
        <v>2.6524537337357219</v>
      </c>
      <c r="L41" s="36">
        <v>2.5742519866837879</v>
      </c>
      <c r="M41" s="36">
        <v>2.442317987152034</v>
      </c>
      <c r="N41" s="36">
        <v>2.3042207344670138</v>
      </c>
    </row>
    <row r="42" spans="1:14" ht="12.75" customHeight="1">
      <c r="A42" s="29" t="s">
        <v>31</v>
      </c>
      <c r="B42" s="36">
        <v>2.7004881110623695</v>
      </c>
      <c r="C42" s="36">
        <v>2.3558075896429469</v>
      </c>
      <c r="D42" s="36">
        <v>2.3725647407142465</v>
      </c>
      <c r="E42" s="36">
        <v>2.6000603853339119</v>
      </c>
      <c r="F42" s="36">
        <v>2.6322680501714233</v>
      </c>
      <c r="G42" s="36">
        <v>2.634831043155478</v>
      </c>
      <c r="H42" s="36">
        <v>2.7842199736983879</v>
      </c>
      <c r="I42" s="36">
        <v>2.9642667605669222</v>
      </c>
      <c r="J42" s="36">
        <v>3.0786797498128045</v>
      </c>
      <c r="K42" s="36">
        <v>2.7384917756980225</v>
      </c>
      <c r="L42" s="36">
        <v>2.6489284912971969</v>
      </c>
      <c r="M42" s="36">
        <v>2.4813485023918531</v>
      </c>
      <c r="N42" s="36">
        <v>2.3167103965773683</v>
      </c>
    </row>
    <row r="43" spans="1:14" ht="12.75" customHeight="1">
      <c r="A43" s="35" t="s">
        <v>30</v>
      </c>
      <c r="B43" s="33">
        <v>2.4125325524412728</v>
      </c>
      <c r="C43" s="33">
        <v>2.0507649119678155</v>
      </c>
      <c r="D43" s="33">
        <v>2.103181834663435</v>
      </c>
      <c r="E43" s="33">
        <v>2.3313222178853645</v>
      </c>
      <c r="F43" s="33">
        <v>2.373209828937958</v>
      </c>
      <c r="G43" s="33">
        <v>2.3925569440593009</v>
      </c>
      <c r="H43" s="33">
        <v>2.5036082622091684</v>
      </c>
      <c r="I43" s="33">
        <v>2.6176598546389154</v>
      </c>
      <c r="J43" s="33">
        <v>2.7016816371930688</v>
      </c>
      <c r="K43" s="33">
        <v>2.4537462992001555</v>
      </c>
      <c r="L43" s="33">
        <v>2.3783582131670289</v>
      </c>
      <c r="M43" s="33">
        <v>2.2662497754992081</v>
      </c>
      <c r="N43" s="33">
        <v>2.1257289801569805</v>
      </c>
    </row>
    <row r="44" spans="1:14" ht="12.75" customHeight="1">
      <c r="A44" s="35" t="s">
        <v>29</v>
      </c>
      <c r="B44" s="33">
        <v>3.9938243908752007</v>
      </c>
      <c r="C44" s="33">
        <v>4.0968681572550665</v>
      </c>
      <c r="D44" s="33">
        <v>3.74044905531786</v>
      </c>
      <c r="E44" s="33">
        <v>4.0470026290966752</v>
      </c>
      <c r="F44" s="33">
        <v>3.786523655598002</v>
      </c>
      <c r="G44" s="33">
        <v>3.6871062645901955</v>
      </c>
      <c r="H44" s="33">
        <v>3.8993228012762038</v>
      </c>
      <c r="I44" s="33">
        <v>4.261356317801253</v>
      </c>
      <c r="J44" s="33">
        <v>4.5348457364838834</v>
      </c>
      <c r="K44" s="33">
        <v>4.0068143018586646</v>
      </c>
      <c r="L44" s="33">
        <v>3.9036143283838665</v>
      </c>
      <c r="M44" s="33">
        <v>3.8447051962676961</v>
      </c>
      <c r="N44" s="33">
        <v>3.4876411868694888</v>
      </c>
    </row>
    <row r="45" spans="1:14" ht="12.75" customHeight="1">
      <c r="A45" s="34" t="s">
        <v>28</v>
      </c>
      <c r="B45" s="33">
        <v>4.2270820029334741</v>
      </c>
      <c r="C45" s="33">
        <v>4.4907317893321004</v>
      </c>
      <c r="D45" s="33">
        <v>4.2756762887767259</v>
      </c>
      <c r="E45" s="33">
        <v>4.6190746587321421</v>
      </c>
      <c r="F45" s="33">
        <v>3.9447390986756443</v>
      </c>
      <c r="G45" s="33">
        <v>3.979662136655342</v>
      </c>
      <c r="H45" s="33">
        <v>4.0144482515913964</v>
      </c>
      <c r="I45" s="33">
        <v>4.3077651515151514</v>
      </c>
      <c r="J45" s="33">
        <v>4.6211172154763158</v>
      </c>
      <c r="K45" s="33">
        <v>4.1440590039696854</v>
      </c>
      <c r="L45" s="33">
        <v>4.2325398309338</v>
      </c>
      <c r="M45" s="33">
        <v>4.2114667360569005</v>
      </c>
      <c r="N45" s="33">
        <v>3.8836076302203266</v>
      </c>
    </row>
    <row r="46" spans="1:14" ht="12.75" customHeight="1">
      <c r="A46" s="34" t="s">
        <v>27</v>
      </c>
      <c r="B46" s="33">
        <v>5.0582461202107449</v>
      </c>
      <c r="C46" s="33">
        <v>5.1488083316643296</v>
      </c>
      <c r="D46" s="33">
        <v>5.4023241206030157</v>
      </c>
      <c r="E46" s="33">
        <v>5.5965710454480142</v>
      </c>
      <c r="F46" s="33">
        <v>4.7562082027779082</v>
      </c>
      <c r="G46" s="33">
        <v>4.5372521554326566</v>
      </c>
      <c r="H46" s="33">
        <v>4.805319866696653</v>
      </c>
      <c r="I46" s="33">
        <v>5.3081138005364217</v>
      </c>
      <c r="J46" s="33">
        <v>5.6699503627338688</v>
      </c>
      <c r="K46" s="33">
        <v>4.7714836614572764</v>
      </c>
      <c r="L46" s="33">
        <v>5.0215977038985891</v>
      </c>
      <c r="M46" s="33">
        <v>5.2155154744824763</v>
      </c>
      <c r="N46" s="33">
        <v>4.3634547481880688</v>
      </c>
    </row>
    <row r="47" spans="1:14" ht="12.9" customHeight="1">
      <c r="A47" s="34" t="s">
        <v>26</v>
      </c>
      <c r="B47" s="33">
        <v>2.3925910727163555</v>
      </c>
      <c r="C47" s="33">
        <v>2.2481735159817351</v>
      </c>
      <c r="D47" s="33">
        <v>2.2017255775118287</v>
      </c>
      <c r="E47" s="33">
        <v>2.422427767712406</v>
      </c>
      <c r="F47" s="173">
        <v>2.3543763052971332</v>
      </c>
      <c r="G47" s="173">
        <v>2.2622013294209231</v>
      </c>
      <c r="H47" s="33">
        <v>2.482314101556359</v>
      </c>
      <c r="I47" s="33">
        <v>2.5879535384983829</v>
      </c>
      <c r="J47" s="33">
        <v>2.795859872611465</v>
      </c>
      <c r="K47" s="33">
        <v>2.3411922725194332</v>
      </c>
      <c r="L47" s="33">
        <v>2.222461299384376</v>
      </c>
      <c r="M47" s="33">
        <v>2.2430067552250987</v>
      </c>
      <c r="N47" s="33">
        <v>2.2243932734569083</v>
      </c>
    </row>
    <row r="48" spans="1:14" ht="12.9" customHeight="1">
      <c r="A48" s="27" t="s">
        <v>25</v>
      </c>
      <c r="B48" s="32">
        <v>2.1844334454226018</v>
      </c>
      <c r="C48" s="32">
        <v>1.8851166761525326</v>
      </c>
      <c r="D48" s="32">
        <v>1.8642670030076649</v>
      </c>
      <c r="E48" s="32">
        <v>2.02094656819372</v>
      </c>
      <c r="F48" s="32">
        <v>2.0681652010670883</v>
      </c>
      <c r="G48" s="32">
        <v>2.0387177152714551</v>
      </c>
      <c r="H48" s="32">
        <v>2.1803541881686082</v>
      </c>
      <c r="I48" s="32">
        <v>2.4658590015932025</v>
      </c>
      <c r="J48" s="32">
        <v>2.5426058219381393</v>
      </c>
      <c r="K48" s="32">
        <v>2.1602642632131608</v>
      </c>
      <c r="L48" s="32">
        <v>1.9804513755422544</v>
      </c>
      <c r="M48" s="32">
        <v>1.97666846615831</v>
      </c>
      <c r="N48" s="32">
        <v>1.9723892228902249</v>
      </c>
    </row>
    <row r="49" spans="1:14" ht="12.75" customHeight="1">
      <c r="A49" s="27" t="s">
        <v>24</v>
      </c>
      <c r="B49" s="32">
        <v>2.3843174163827809</v>
      </c>
      <c r="C49" s="32">
        <v>2.4299240228472496</v>
      </c>
      <c r="D49" s="32">
        <v>2.370958224839899</v>
      </c>
      <c r="E49" s="32">
        <v>2.4205540041988542</v>
      </c>
      <c r="F49" s="32">
        <v>2.3185383376971602</v>
      </c>
      <c r="G49" s="32">
        <v>2.3357587302578673</v>
      </c>
      <c r="H49" s="32">
        <v>2.3554857453291445</v>
      </c>
      <c r="I49" s="32">
        <v>2.4727113939558119</v>
      </c>
      <c r="J49" s="32">
        <v>2.4798780487804875</v>
      </c>
      <c r="K49" s="32">
        <v>2.3616303247850379</v>
      </c>
      <c r="L49" s="32">
        <v>2.3340092596827717</v>
      </c>
      <c r="M49" s="32">
        <v>2.3402740945422176</v>
      </c>
      <c r="N49" s="32">
        <v>2.322760795099597</v>
      </c>
    </row>
    <row r="50" spans="1:14" ht="12.75" customHeight="1">
      <c r="A50" s="27" t="s">
        <v>23</v>
      </c>
      <c r="B50" s="32">
        <v>3.3291545708967165</v>
      </c>
      <c r="C50" s="32">
        <v>4.0882341716597335</v>
      </c>
      <c r="D50" s="32">
        <v>3.8034528771230414</v>
      </c>
      <c r="E50" s="32">
        <v>3.532069747700358</v>
      </c>
      <c r="F50" s="32">
        <v>2.8580791672727863</v>
      </c>
      <c r="G50" s="32">
        <v>2.6986281359161639</v>
      </c>
      <c r="H50" s="32">
        <v>2.8775938787522071</v>
      </c>
      <c r="I50" s="32">
        <v>3.3696565529277613</v>
      </c>
      <c r="J50" s="32">
        <v>3.6449240829097787</v>
      </c>
      <c r="K50" s="32">
        <v>3.136898523952468</v>
      </c>
      <c r="L50" s="32">
        <v>3.0846513404235885</v>
      </c>
      <c r="M50" s="32">
        <v>3.7323568167192716</v>
      </c>
      <c r="N50" s="32">
        <v>3.9603213670405402</v>
      </c>
    </row>
    <row r="51" spans="1:14" ht="12.75" customHeight="1">
      <c r="A51" s="27" t="s">
        <v>22</v>
      </c>
      <c r="B51" s="32">
        <v>2.3132254853804195</v>
      </c>
      <c r="C51" s="175">
        <v>2.2478080295339176</v>
      </c>
      <c r="D51" s="175">
        <v>2.0838294134868742</v>
      </c>
      <c r="E51" s="175">
        <v>2.0684049678132519</v>
      </c>
      <c r="F51" s="175">
        <v>1.9302226179875335</v>
      </c>
      <c r="G51" s="175">
        <v>1.9764245014245014</v>
      </c>
      <c r="H51" s="175">
        <v>2.0164813404417363</v>
      </c>
      <c r="I51" s="175">
        <v>2.7683300348694746</v>
      </c>
      <c r="J51" s="175">
        <v>2.76384094593306</v>
      </c>
      <c r="K51" s="175">
        <v>2.2447628913443829</v>
      </c>
      <c r="L51" s="175">
        <v>2.1778182971301727</v>
      </c>
      <c r="M51" s="175">
        <v>2.3164675439079447</v>
      </c>
      <c r="N51" s="175">
        <v>2.2664664795352176</v>
      </c>
    </row>
    <row r="52" spans="1:14" ht="12" customHeight="1">
      <c r="A52" s="23"/>
      <c r="B52" s="30"/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</row>
    <row r="53" spans="1:14" ht="12" customHeight="1">
      <c r="A53" s="349" t="s">
        <v>21</v>
      </c>
      <c r="B53" s="349"/>
      <c r="C53" s="349"/>
      <c r="D53" s="349"/>
      <c r="E53" s="349"/>
      <c r="F53" s="349"/>
      <c r="G53" s="349"/>
      <c r="H53" s="349"/>
      <c r="I53" s="349"/>
      <c r="J53" s="349"/>
      <c r="K53" s="349"/>
      <c r="L53" s="349"/>
      <c r="M53" s="349"/>
      <c r="N53" s="349"/>
    </row>
    <row r="54" spans="1:14" ht="12" customHeight="1">
      <c r="A54" s="23"/>
      <c r="B54" s="30"/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</row>
    <row r="55" spans="1:14" ht="12.75" customHeight="1">
      <c r="A55" s="31" t="s">
        <v>20</v>
      </c>
      <c r="B55" s="30">
        <v>45.71454997706428</v>
      </c>
      <c r="C55" s="30">
        <v>18.578832330480846</v>
      </c>
      <c r="D55" s="30">
        <v>28.974211053618138</v>
      </c>
      <c r="E55" s="30">
        <v>33.382210323136391</v>
      </c>
      <c r="F55" s="30">
        <v>47.524714988518753</v>
      </c>
      <c r="G55" s="30">
        <v>48.241937228220188</v>
      </c>
      <c r="H55" s="30">
        <v>53.600647908665778</v>
      </c>
      <c r="I55" s="30">
        <v>61.060248057440482</v>
      </c>
      <c r="J55" s="30">
        <v>68.763135337081778</v>
      </c>
      <c r="K55" s="30">
        <v>56.231772484045329</v>
      </c>
      <c r="L55" s="30">
        <v>49.100426677523124</v>
      </c>
      <c r="M55" s="30">
        <v>35.439411101359475</v>
      </c>
      <c r="N55" s="30">
        <v>31.208771152846342</v>
      </c>
    </row>
    <row r="56" spans="1:14" ht="12.75" customHeight="1">
      <c r="A56" s="29" t="s">
        <v>19</v>
      </c>
      <c r="B56" s="28">
        <v>49.226417086349741</v>
      </c>
      <c r="C56" s="28">
        <v>19.167797039293006</v>
      </c>
      <c r="D56" s="28">
        <v>30.58519126839257</v>
      </c>
      <c r="E56" s="28">
        <v>35.552323521800581</v>
      </c>
      <c r="F56" s="28">
        <v>51.493154621612462</v>
      </c>
      <c r="G56" s="28">
        <v>52.29349741240101</v>
      </c>
      <c r="H56" s="28">
        <v>58.339327544187583</v>
      </c>
      <c r="I56" s="28">
        <v>66.159313108862392</v>
      </c>
      <c r="J56" s="28">
        <v>74.071433135192237</v>
      </c>
      <c r="K56" s="28">
        <v>61.271172738565149</v>
      </c>
      <c r="L56" s="28">
        <v>53.686509818604634</v>
      </c>
      <c r="M56" s="28">
        <v>38.204655159066355</v>
      </c>
      <c r="N56" s="28">
        <v>33.662974216352787</v>
      </c>
    </row>
    <row r="57" spans="1:14" ht="12.9" customHeight="1">
      <c r="A57" s="27" t="s">
        <v>18</v>
      </c>
      <c r="B57" s="26">
        <v>27.728452066748837</v>
      </c>
      <c r="C57" s="26">
        <v>12.007591412350726</v>
      </c>
      <c r="D57" s="26">
        <v>17.011650966782351</v>
      </c>
      <c r="E57" s="26">
        <v>16.370082817249155</v>
      </c>
      <c r="F57" s="26">
        <v>27.077382800372558</v>
      </c>
      <c r="G57" s="26">
        <v>25.728322077519977</v>
      </c>
      <c r="H57" s="26">
        <v>30.581923045990877</v>
      </c>
      <c r="I57" s="26">
        <v>39.719185464623912</v>
      </c>
      <c r="J57" s="26">
        <v>52.149269269756815</v>
      </c>
      <c r="K57" s="26">
        <v>32.777906860955291</v>
      </c>
      <c r="L57" s="26">
        <v>25.226829999032407</v>
      </c>
      <c r="M57" s="26">
        <v>16.921421659951189</v>
      </c>
      <c r="N57" s="26">
        <v>16.812587613575662</v>
      </c>
    </row>
    <row r="58" spans="1:14" ht="12.75" customHeight="1">
      <c r="A58" s="27" t="s">
        <v>17</v>
      </c>
      <c r="B58" s="26">
        <v>36.774062965125374</v>
      </c>
      <c r="C58" s="26">
        <v>17.823659240000254</v>
      </c>
      <c r="D58" s="26">
        <v>25.574518674922516</v>
      </c>
      <c r="E58" s="26">
        <v>29.178599719700205</v>
      </c>
      <c r="F58" s="26">
        <v>37.157115246004743</v>
      </c>
      <c r="G58" s="26">
        <v>38.354953233327407</v>
      </c>
      <c r="H58" s="26">
        <v>41.84044909878159</v>
      </c>
      <c r="I58" s="26">
        <v>47.613957382934259</v>
      </c>
      <c r="J58" s="26">
        <v>53.224090456692238</v>
      </c>
      <c r="K58" s="26">
        <v>43.614447484326888</v>
      </c>
      <c r="L58" s="26">
        <v>37.683038300400248</v>
      </c>
      <c r="M58" s="26">
        <v>29.564433074223491</v>
      </c>
      <c r="N58" s="26">
        <v>25.79955936160988</v>
      </c>
    </row>
    <row r="59" spans="1:14" ht="4.6500000000000004" customHeight="1" thickBot="1">
      <c r="A59" s="25"/>
      <c r="B59" s="24"/>
      <c r="C59" s="24"/>
      <c r="D59" s="24"/>
      <c r="E59" s="24"/>
      <c r="F59" s="24"/>
      <c r="G59" s="24"/>
      <c r="H59" s="24"/>
      <c r="I59" s="24"/>
      <c r="J59" s="24"/>
      <c r="K59" s="24"/>
      <c r="L59" s="24"/>
      <c r="M59" s="24"/>
      <c r="N59" s="24"/>
    </row>
    <row r="60" spans="1:14" ht="3.75" customHeight="1" thickTop="1">
      <c r="A60" s="23"/>
      <c r="B60" s="22"/>
      <c r="C60" s="22"/>
      <c r="D60" s="22"/>
      <c r="E60" s="22"/>
      <c r="F60" s="22"/>
      <c r="G60" s="22"/>
      <c r="H60" s="22"/>
      <c r="I60" s="22"/>
      <c r="J60" s="22"/>
      <c r="K60" s="22"/>
      <c r="L60" s="22"/>
      <c r="M60" s="22"/>
      <c r="N60" s="22"/>
    </row>
    <row r="61" spans="1:14" s="21" customFormat="1" ht="18" customHeight="1">
      <c r="A61" s="348" t="s">
        <v>16</v>
      </c>
      <c r="B61" s="348"/>
      <c r="C61" s="348"/>
      <c r="D61" s="348"/>
      <c r="E61" s="348"/>
      <c r="F61" s="348"/>
      <c r="G61" s="348"/>
      <c r="H61" s="348"/>
      <c r="I61" s="348"/>
      <c r="J61" s="348"/>
      <c r="K61" s="348"/>
      <c r="L61" s="348"/>
      <c r="M61" s="348"/>
      <c r="N61" s="348"/>
    </row>
  </sheetData>
  <mergeCells count="21">
    <mergeCell ref="A1:N1"/>
    <mergeCell ref="M5:M6"/>
    <mergeCell ref="A61:N61"/>
    <mergeCell ref="A8:N8"/>
    <mergeCell ref="A23:N23"/>
    <mergeCell ref="A53:N53"/>
    <mergeCell ref="N5:N6"/>
    <mergeCell ref="A3:N3"/>
    <mergeCell ref="A5:A6"/>
    <mergeCell ref="A38:N38"/>
    <mergeCell ref="H5:H6"/>
    <mergeCell ref="I5:I6"/>
    <mergeCell ref="J5:J6"/>
    <mergeCell ref="K5:K6"/>
    <mergeCell ref="L5:L6"/>
    <mergeCell ref="G5:G6"/>
    <mergeCell ref="B5:B6"/>
    <mergeCell ref="C5:C6"/>
    <mergeCell ref="D5:D6"/>
    <mergeCell ref="E5:E6"/>
    <mergeCell ref="F5:F6"/>
  </mergeCells>
  <hyperlinks>
    <hyperlink ref="P3" location="' Indice'!A1" display="&lt;&lt;" xr:uid="{00000000-0004-0000-01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36"/>
  <sheetViews>
    <sheetView showGridLines="0" zoomScaleNormal="100" zoomScaleSheetLayoutView="90" workbookViewId="0">
      <selection sqref="A1:M1"/>
    </sheetView>
  </sheetViews>
  <sheetFormatPr defaultColWidth="8" defaultRowHeight="9.6"/>
  <cols>
    <col min="1" max="1" width="14.109375" style="19" customWidth="1"/>
    <col min="2" max="2" width="10.88671875" style="19" customWidth="1"/>
    <col min="3" max="3" width="8.109375" style="19" customWidth="1"/>
    <col min="4" max="4" width="6.109375" style="19" customWidth="1"/>
    <col min="5" max="5" width="4" style="19" customWidth="1"/>
    <col min="6" max="6" width="4.88671875" style="19" customWidth="1"/>
    <col min="7" max="7" width="6.5546875" style="19" customWidth="1"/>
    <col min="8" max="8" width="7.109375" style="19" customWidth="1"/>
    <col min="9" max="9" width="6.44140625" style="19" customWidth="1"/>
    <col min="10" max="10" width="6.33203125" style="19" customWidth="1"/>
    <col min="11" max="11" width="4.109375" style="19" customWidth="1"/>
    <col min="12" max="12" width="5.33203125" style="19" customWidth="1"/>
    <col min="13" max="13" width="9.5546875" style="18" customWidth="1"/>
    <col min="14" max="14" width="2.109375" style="18" customWidth="1"/>
    <col min="15" max="15" width="7" style="18" customWidth="1"/>
    <col min="16" max="16384" width="8" style="18"/>
  </cols>
  <sheetData>
    <row r="1" spans="1:15" s="45" customFormat="1" ht="23.25" customHeight="1">
      <c r="A1" s="351" t="s">
        <v>484</v>
      </c>
      <c r="B1" s="351"/>
      <c r="C1" s="351"/>
      <c r="D1" s="351"/>
      <c r="E1" s="351"/>
      <c r="F1" s="351"/>
      <c r="G1" s="351"/>
      <c r="H1" s="351"/>
      <c r="I1" s="351"/>
      <c r="J1" s="351"/>
      <c r="K1" s="351"/>
      <c r="L1" s="351"/>
      <c r="M1" s="351"/>
      <c r="O1" s="46" t="s">
        <v>58</v>
      </c>
    </row>
    <row r="2" spans="1:15" ht="14.25" customHeight="1">
      <c r="A2" s="54">
        <v>44773</v>
      </c>
      <c r="B2" s="18"/>
      <c r="C2" s="18"/>
      <c r="D2" s="18"/>
      <c r="E2" s="18"/>
      <c r="F2" s="18"/>
      <c r="G2" s="18"/>
      <c r="H2"/>
      <c r="I2"/>
      <c r="J2"/>
      <c r="K2"/>
      <c r="L2"/>
      <c r="M2" s="44" t="s">
        <v>90</v>
      </c>
    </row>
    <row r="3" spans="1:15" ht="7.5" customHeight="1">
      <c r="A3" s="352" t="s">
        <v>79</v>
      </c>
      <c r="B3" s="346" t="s">
        <v>89</v>
      </c>
      <c r="C3" s="346" t="s">
        <v>88</v>
      </c>
      <c r="D3" s="353" t="s">
        <v>87</v>
      </c>
      <c r="E3" s="354"/>
      <c r="F3" s="354"/>
      <c r="G3" s="354"/>
      <c r="H3" s="352"/>
      <c r="I3" s="353" t="s">
        <v>86</v>
      </c>
      <c r="J3" s="354"/>
      <c r="K3" s="354"/>
      <c r="L3" s="352"/>
      <c r="M3" s="353" t="s">
        <v>85</v>
      </c>
    </row>
    <row r="4" spans="1:15" ht="10.199999999999999" customHeight="1">
      <c r="A4" s="352"/>
      <c r="B4" s="346"/>
      <c r="C4" s="346"/>
      <c r="D4" s="355"/>
      <c r="E4" s="356"/>
      <c r="F4" s="356"/>
      <c r="G4" s="356"/>
      <c r="H4" s="357"/>
      <c r="I4" s="355"/>
      <c r="J4" s="356"/>
      <c r="K4" s="356"/>
      <c r="L4" s="357"/>
      <c r="M4" s="353"/>
    </row>
    <row r="5" spans="1:15" ht="21.75" customHeight="1">
      <c r="A5" s="352"/>
      <c r="B5" s="346"/>
      <c r="C5" s="346"/>
      <c r="D5" s="53" t="s">
        <v>42</v>
      </c>
      <c r="E5" s="53" t="s">
        <v>82</v>
      </c>
      <c r="F5" s="53" t="s">
        <v>81</v>
      </c>
      <c r="G5" s="53" t="s">
        <v>84</v>
      </c>
      <c r="H5" s="53" t="s">
        <v>83</v>
      </c>
      <c r="I5" s="53" t="s">
        <v>42</v>
      </c>
      <c r="J5" s="53" t="s">
        <v>82</v>
      </c>
      <c r="K5" s="53" t="s">
        <v>81</v>
      </c>
      <c r="L5" s="53" t="s">
        <v>80</v>
      </c>
      <c r="M5" s="353"/>
    </row>
    <row r="6" spans="1:15" ht="4.6500000000000004" customHeight="1">
      <c r="M6" s="19"/>
    </row>
    <row r="7" spans="1:15" ht="9" customHeight="1">
      <c r="A7" s="29" t="s">
        <v>69</v>
      </c>
      <c r="B7" s="47">
        <v>7095</v>
      </c>
      <c r="C7" s="47">
        <v>2025</v>
      </c>
      <c r="D7" s="47">
        <v>1561</v>
      </c>
      <c r="E7" s="47">
        <v>154</v>
      </c>
      <c r="F7" s="47">
        <v>570</v>
      </c>
      <c r="G7" s="47">
        <v>456</v>
      </c>
      <c r="H7" s="47">
        <v>381</v>
      </c>
      <c r="I7" s="47">
        <v>156</v>
      </c>
      <c r="J7" s="47">
        <v>18</v>
      </c>
      <c r="K7" s="47">
        <v>109</v>
      </c>
      <c r="L7" s="47">
        <v>29</v>
      </c>
      <c r="M7" s="47">
        <v>203</v>
      </c>
    </row>
    <row r="8" spans="1:15" ht="9" customHeight="1">
      <c r="A8" s="29"/>
      <c r="B8" s="50"/>
      <c r="C8" s="47"/>
      <c r="D8" s="47"/>
      <c r="E8" s="47"/>
      <c r="F8" s="47"/>
      <c r="G8" s="47"/>
      <c r="H8" s="47"/>
      <c r="I8" s="47"/>
      <c r="J8" s="47"/>
      <c r="K8" s="47"/>
      <c r="L8" s="47"/>
      <c r="M8" s="47"/>
    </row>
    <row r="9" spans="1:15" ht="9" customHeight="1">
      <c r="A9" s="23" t="s">
        <v>68</v>
      </c>
      <c r="B9" s="192">
        <v>6261</v>
      </c>
      <c r="C9" s="192">
        <v>1782</v>
      </c>
      <c r="D9" s="192">
        <v>1399</v>
      </c>
      <c r="E9" s="192">
        <v>132</v>
      </c>
      <c r="F9" s="192">
        <v>493</v>
      </c>
      <c r="G9" s="192">
        <v>421</v>
      </c>
      <c r="H9" s="192">
        <v>353</v>
      </c>
      <c r="I9" s="192">
        <v>122</v>
      </c>
      <c r="J9" s="192">
        <v>17</v>
      </c>
      <c r="K9" s="192">
        <v>83</v>
      </c>
      <c r="L9" s="192">
        <v>22</v>
      </c>
      <c r="M9" s="192">
        <v>168</v>
      </c>
    </row>
    <row r="10" spans="1:15" ht="9" customHeight="1">
      <c r="A10" s="49" t="s">
        <v>67</v>
      </c>
      <c r="B10" s="74">
        <v>1929</v>
      </c>
      <c r="C10" s="74">
        <v>483</v>
      </c>
      <c r="D10" s="74">
        <v>437</v>
      </c>
      <c r="E10" s="74">
        <v>29</v>
      </c>
      <c r="F10" s="74">
        <v>149</v>
      </c>
      <c r="G10" s="74">
        <v>117</v>
      </c>
      <c r="H10" s="74">
        <v>142</v>
      </c>
      <c r="I10" s="74">
        <v>9</v>
      </c>
      <c r="J10" s="74" t="s">
        <v>343</v>
      </c>
      <c r="K10" s="74">
        <v>6</v>
      </c>
      <c r="L10" s="74">
        <v>3</v>
      </c>
      <c r="M10" s="74">
        <v>21</v>
      </c>
    </row>
    <row r="11" spans="1:15" ht="9" customHeight="1">
      <c r="A11" s="49" t="s">
        <v>66</v>
      </c>
      <c r="B11" s="74">
        <v>1461</v>
      </c>
      <c r="C11" s="74">
        <v>379</v>
      </c>
      <c r="D11" s="74">
        <v>350</v>
      </c>
      <c r="E11" s="74">
        <v>10</v>
      </c>
      <c r="F11" s="74">
        <v>111</v>
      </c>
      <c r="G11" s="74">
        <v>128</v>
      </c>
      <c r="H11" s="74">
        <v>101</v>
      </c>
      <c r="I11" s="74">
        <v>9</v>
      </c>
      <c r="J11" s="74">
        <v>1</v>
      </c>
      <c r="K11" s="74">
        <v>6</v>
      </c>
      <c r="L11" s="74">
        <v>2</v>
      </c>
      <c r="M11" s="74">
        <v>6</v>
      </c>
    </row>
    <row r="12" spans="1:15" ht="8.25" customHeight="1">
      <c r="A12" s="49" t="s">
        <v>65</v>
      </c>
      <c r="B12" s="74">
        <v>1028</v>
      </c>
      <c r="C12" s="74">
        <v>381</v>
      </c>
      <c r="D12" s="74">
        <v>336</v>
      </c>
      <c r="E12" s="74">
        <v>54</v>
      </c>
      <c r="F12" s="74">
        <v>133</v>
      </c>
      <c r="G12" s="74">
        <v>92</v>
      </c>
      <c r="H12" s="74">
        <v>57</v>
      </c>
      <c r="I12" s="74">
        <v>20</v>
      </c>
      <c r="J12" s="74">
        <v>4</v>
      </c>
      <c r="K12" s="74">
        <v>13</v>
      </c>
      <c r="L12" s="74">
        <v>3</v>
      </c>
      <c r="M12" s="74">
        <v>18</v>
      </c>
    </row>
    <row r="13" spans="1:15" ht="9" customHeight="1">
      <c r="A13" s="49" t="s">
        <v>64</v>
      </c>
      <c r="B13" s="74">
        <v>793</v>
      </c>
      <c r="C13" s="74">
        <v>135</v>
      </c>
      <c r="D13" s="74">
        <v>100</v>
      </c>
      <c r="E13" s="74">
        <v>6</v>
      </c>
      <c r="F13" s="74">
        <v>32</v>
      </c>
      <c r="G13" s="74">
        <v>33</v>
      </c>
      <c r="H13" s="74">
        <v>29</v>
      </c>
      <c r="I13" s="74">
        <v>12</v>
      </c>
      <c r="J13" s="74">
        <v>3</v>
      </c>
      <c r="K13" s="74">
        <v>7</v>
      </c>
      <c r="L13" s="74">
        <v>2</v>
      </c>
      <c r="M13" s="74">
        <v>8</v>
      </c>
    </row>
    <row r="14" spans="1:15" ht="9" customHeight="1">
      <c r="A14" s="49" t="s">
        <v>63</v>
      </c>
      <c r="B14" s="74">
        <v>1050</v>
      </c>
      <c r="C14" s="74">
        <v>404</v>
      </c>
      <c r="D14" s="74">
        <v>176</v>
      </c>
      <c r="E14" s="74">
        <v>33</v>
      </c>
      <c r="F14" s="74">
        <v>68</v>
      </c>
      <c r="G14" s="74">
        <v>51</v>
      </c>
      <c r="H14" s="74">
        <v>24</v>
      </c>
      <c r="I14" s="74">
        <v>72</v>
      </c>
      <c r="J14" s="74">
        <v>9</v>
      </c>
      <c r="K14" s="74">
        <v>51</v>
      </c>
      <c r="L14" s="74">
        <v>12</v>
      </c>
      <c r="M14" s="74">
        <v>115</v>
      </c>
    </row>
    <row r="15" spans="1:15" ht="9" customHeight="1">
      <c r="A15" s="49"/>
      <c r="B15" s="49"/>
      <c r="C15" s="74"/>
      <c r="D15" s="74"/>
      <c r="E15" s="74"/>
      <c r="F15" s="74"/>
      <c r="G15" s="74"/>
      <c r="H15" s="74"/>
      <c r="I15" s="74"/>
      <c r="J15" s="74"/>
      <c r="K15" s="74"/>
      <c r="L15" s="74"/>
      <c r="M15" s="74"/>
    </row>
    <row r="16" spans="1:15" ht="9" customHeight="1">
      <c r="A16" s="23" t="s">
        <v>62</v>
      </c>
      <c r="B16" s="75">
        <v>444</v>
      </c>
      <c r="C16" s="75">
        <v>105</v>
      </c>
      <c r="D16" s="75">
        <v>72</v>
      </c>
      <c r="E16" s="75">
        <v>5</v>
      </c>
      <c r="F16" s="75">
        <v>32</v>
      </c>
      <c r="G16" s="75">
        <v>17</v>
      </c>
      <c r="H16" s="75">
        <v>18</v>
      </c>
      <c r="I16" s="75">
        <v>6</v>
      </c>
      <c r="J16" s="75" t="s">
        <v>343</v>
      </c>
      <c r="K16" s="75">
        <v>6</v>
      </c>
      <c r="L16" s="75" t="s">
        <v>343</v>
      </c>
      <c r="M16" s="75">
        <v>25</v>
      </c>
    </row>
    <row r="17" spans="1:13" ht="9" customHeight="1">
      <c r="A17" s="23" t="s">
        <v>61</v>
      </c>
      <c r="B17" s="75">
        <v>390</v>
      </c>
      <c r="C17" s="75">
        <v>138</v>
      </c>
      <c r="D17" s="75">
        <v>90</v>
      </c>
      <c r="E17" s="75">
        <v>17</v>
      </c>
      <c r="F17" s="75">
        <v>45</v>
      </c>
      <c r="G17" s="75">
        <v>18</v>
      </c>
      <c r="H17" s="75">
        <v>10</v>
      </c>
      <c r="I17" s="75">
        <v>28</v>
      </c>
      <c r="J17" s="75">
        <v>1</v>
      </c>
      <c r="K17" s="75">
        <v>20</v>
      </c>
      <c r="L17" s="75">
        <v>7</v>
      </c>
      <c r="M17" s="75">
        <v>10</v>
      </c>
    </row>
    <row r="18" spans="1:13" ht="5.0999999999999996" customHeight="1">
      <c r="A18" s="23"/>
      <c r="B18" s="52"/>
      <c r="C18" s="52"/>
      <c r="D18" s="52"/>
      <c r="E18" s="52"/>
      <c r="F18" s="52"/>
      <c r="G18" s="52"/>
      <c r="H18" s="52"/>
      <c r="I18" s="52"/>
      <c r="J18" s="52"/>
      <c r="K18" s="52"/>
      <c r="L18" s="52"/>
      <c r="M18" s="51"/>
    </row>
    <row r="19" spans="1:13" ht="12.75" customHeight="1">
      <c r="A19" s="352" t="s">
        <v>79</v>
      </c>
      <c r="B19" s="346" t="s">
        <v>78</v>
      </c>
      <c r="C19" s="353" t="s">
        <v>77</v>
      </c>
      <c r="D19" s="352"/>
      <c r="E19" s="353" t="s">
        <v>76</v>
      </c>
      <c r="F19" s="352"/>
      <c r="G19" s="355" t="s">
        <v>75</v>
      </c>
      <c r="H19" s="356"/>
      <c r="I19" s="356"/>
      <c r="J19" s="357"/>
      <c r="K19" s="353" t="s">
        <v>74</v>
      </c>
      <c r="L19" s="352"/>
      <c r="M19" s="353" t="s">
        <v>17</v>
      </c>
    </row>
    <row r="20" spans="1:13" ht="15.75" customHeight="1">
      <c r="A20" s="352"/>
      <c r="B20" s="346"/>
      <c r="C20" s="353"/>
      <c r="D20" s="352"/>
      <c r="E20" s="353"/>
      <c r="F20" s="352"/>
      <c r="G20" s="360" t="s">
        <v>73</v>
      </c>
      <c r="H20" s="358" t="s">
        <v>72</v>
      </c>
      <c r="I20" s="360" t="s">
        <v>71</v>
      </c>
      <c r="J20" s="360" t="s">
        <v>70</v>
      </c>
      <c r="K20" s="353"/>
      <c r="L20" s="352"/>
      <c r="M20" s="353"/>
    </row>
    <row r="21" spans="1:13" ht="9.75" customHeight="1">
      <c r="A21" s="352"/>
      <c r="B21" s="346"/>
      <c r="C21" s="353"/>
      <c r="D21" s="352"/>
      <c r="E21" s="353"/>
      <c r="F21" s="352"/>
      <c r="G21" s="346"/>
      <c r="H21" s="359"/>
      <c r="I21" s="346"/>
      <c r="J21" s="346"/>
      <c r="K21" s="353"/>
      <c r="L21" s="352"/>
      <c r="M21" s="353"/>
    </row>
    <row r="22" spans="1:13" ht="4.6500000000000004" customHeight="1">
      <c r="M22" s="19"/>
    </row>
    <row r="23" spans="1:13" ht="9" customHeight="1">
      <c r="A23" s="29" t="s">
        <v>69</v>
      </c>
      <c r="B23" s="75">
        <v>61</v>
      </c>
      <c r="D23" s="75">
        <v>44</v>
      </c>
      <c r="E23" s="75"/>
      <c r="F23" s="75">
        <v>1793</v>
      </c>
      <c r="G23" s="75">
        <v>341</v>
      </c>
      <c r="H23" s="75">
        <v>1143</v>
      </c>
      <c r="I23" s="75">
        <v>113</v>
      </c>
      <c r="J23" s="75">
        <v>9</v>
      </c>
      <c r="K23" s="75"/>
      <c r="L23" s="75">
        <v>187</v>
      </c>
      <c r="M23" s="75">
        <v>3277</v>
      </c>
    </row>
    <row r="24" spans="1:13" ht="9" customHeight="1">
      <c r="A24" s="29"/>
      <c r="B24" s="75"/>
      <c r="D24" s="75"/>
      <c r="E24" s="75"/>
      <c r="F24" s="29"/>
      <c r="G24" s="75"/>
      <c r="H24" s="75"/>
      <c r="I24" s="75"/>
      <c r="J24" s="75"/>
      <c r="K24" s="75"/>
      <c r="L24" s="75"/>
      <c r="M24" s="75"/>
    </row>
    <row r="25" spans="1:13" ht="9" customHeight="1">
      <c r="A25" s="23" t="s">
        <v>68</v>
      </c>
      <c r="B25" s="75">
        <v>60</v>
      </c>
      <c r="D25" s="75">
        <v>33</v>
      </c>
      <c r="E25" s="75"/>
      <c r="F25" s="75">
        <v>1634</v>
      </c>
      <c r="G25" s="75">
        <v>325</v>
      </c>
      <c r="H25" s="75">
        <v>1024</v>
      </c>
      <c r="I25" s="75">
        <v>102</v>
      </c>
      <c r="J25" s="75">
        <v>9</v>
      </c>
      <c r="K25" s="75"/>
      <c r="L25" s="75">
        <v>174</v>
      </c>
      <c r="M25" s="75">
        <v>2845</v>
      </c>
    </row>
    <row r="26" spans="1:13" ht="9" customHeight="1">
      <c r="A26" s="49" t="s">
        <v>67</v>
      </c>
      <c r="B26" s="74">
        <v>6</v>
      </c>
      <c r="D26" s="74">
        <v>10</v>
      </c>
      <c r="E26" s="74"/>
      <c r="F26" s="74">
        <v>697</v>
      </c>
      <c r="G26" s="74">
        <v>140</v>
      </c>
      <c r="H26" s="74">
        <v>423</v>
      </c>
      <c r="I26" s="74">
        <v>42</v>
      </c>
      <c r="J26" s="74">
        <v>4</v>
      </c>
      <c r="K26" s="74"/>
      <c r="L26" s="74">
        <v>88</v>
      </c>
      <c r="M26" s="74">
        <v>749</v>
      </c>
    </row>
    <row r="27" spans="1:13" ht="9" customHeight="1">
      <c r="A27" s="49" t="s">
        <v>66</v>
      </c>
      <c r="B27" s="74">
        <v>8</v>
      </c>
      <c r="D27" s="74">
        <v>6</v>
      </c>
      <c r="E27" s="74"/>
      <c r="F27" s="74">
        <v>432</v>
      </c>
      <c r="G27" s="74">
        <v>64</v>
      </c>
      <c r="H27" s="74">
        <v>289</v>
      </c>
      <c r="I27" s="74">
        <v>26</v>
      </c>
      <c r="J27" s="74">
        <v>2</v>
      </c>
      <c r="K27" s="74"/>
      <c r="L27" s="74">
        <v>51</v>
      </c>
      <c r="M27" s="74">
        <v>650</v>
      </c>
    </row>
    <row r="28" spans="1:13" ht="9" customHeight="1">
      <c r="A28" s="49" t="s">
        <v>65</v>
      </c>
      <c r="B28" s="74">
        <v>3</v>
      </c>
      <c r="D28" s="74">
        <v>4</v>
      </c>
      <c r="E28" s="74"/>
      <c r="F28" s="74">
        <v>24</v>
      </c>
      <c r="G28" s="74">
        <v>4</v>
      </c>
      <c r="H28" s="74">
        <v>11</v>
      </c>
      <c r="I28" s="74">
        <v>2</v>
      </c>
      <c r="J28" s="74" t="s">
        <v>343</v>
      </c>
      <c r="K28" s="74"/>
      <c r="L28" s="74">
        <v>7</v>
      </c>
      <c r="M28" s="74">
        <v>623</v>
      </c>
    </row>
    <row r="29" spans="1:13" ht="9" customHeight="1">
      <c r="A29" s="49" t="s">
        <v>64</v>
      </c>
      <c r="B29" s="74">
        <v>6</v>
      </c>
      <c r="D29" s="74">
        <v>9</v>
      </c>
      <c r="E29" s="74"/>
      <c r="F29" s="74">
        <v>365</v>
      </c>
      <c r="G29" s="74">
        <v>89</v>
      </c>
      <c r="H29" s="74">
        <v>225</v>
      </c>
      <c r="I29" s="74">
        <v>23</v>
      </c>
      <c r="J29" s="74">
        <v>3</v>
      </c>
      <c r="K29" s="74"/>
      <c r="L29" s="74">
        <v>25</v>
      </c>
      <c r="M29" s="74">
        <v>293</v>
      </c>
    </row>
    <row r="30" spans="1:13" ht="9" customHeight="1">
      <c r="A30" s="49" t="s">
        <v>63</v>
      </c>
      <c r="B30" s="74">
        <v>37</v>
      </c>
      <c r="D30" s="74">
        <v>4</v>
      </c>
      <c r="E30" s="74"/>
      <c r="F30" s="74">
        <v>116</v>
      </c>
      <c r="G30" s="74">
        <v>28</v>
      </c>
      <c r="H30" s="74">
        <v>76</v>
      </c>
      <c r="I30" s="74">
        <v>9</v>
      </c>
      <c r="J30" s="74" t="s">
        <v>343</v>
      </c>
      <c r="K30" s="74"/>
      <c r="L30" s="74">
        <v>3</v>
      </c>
      <c r="M30" s="74">
        <v>530</v>
      </c>
    </row>
    <row r="31" spans="1:13" ht="9" customHeight="1">
      <c r="A31" s="49"/>
      <c r="B31" s="74"/>
      <c r="D31" s="74"/>
      <c r="E31" s="74"/>
      <c r="F31" s="74"/>
      <c r="G31" s="74"/>
      <c r="H31" s="74"/>
      <c r="I31" s="74"/>
      <c r="J31" s="74"/>
      <c r="K31" s="74"/>
      <c r="L31" s="74"/>
      <c r="M31" s="74"/>
    </row>
    <row r="32" spans="1:13" ht="9" customHeight="1">
      <c r="A32" s="23" t="s">
        <v>62</v>
      </c>
      <c r="B32" s="75" t="s">
        <v>343</v>
      </c>
      <c r="D32" s="75">
        <v>2</v>
      </c>
      <c r="E32" s="75"/>
      <c r="F32" s="75">
        <v>104</v>
      </c>
      <c r="G32" s="75">
        <v>3</v>
      </c>
      <c r="H32" s="75">
        <v>89</v>
      </c>
      <c r="I32" s="75">
        <v>3</v>
      </c>
      <c r="J32" s="75" t="s">
        <v>343</v>
      </c>
      <c r="K32" s="75"/>
      <c r="L32" s="75">
        <v>9</v>
      </c>
      <c r="M32" s="75">
        <v>235</v>
      </c>
    </row>
    <row r="33" spans="1:15" ht="9" customHeight="1">
      <c r="A33" s="23" t="s">
        <v>61</v>
      </c>
      <c r="B33" s="75">
        <v>1</v>
      </c>
      <c r="D33" s="75">
        <v>9</v>
      </c>
      <c r="E33" s="75"/>
      <c r="F33" s="75">
        <v>55</v>
      </c>
      <c r="G33" s="75">
        <v>13</v>
      </c>
      <c r="H33" s="75">
        <v>30</v>
      </c>
      <c r="I33" s="75">
        <v>8</v>
      </c>
      <c r="J33" s="75" t="s">
        <v>343</v>
      </c>
      <c r="K33" s="75"/>
      <c r="L33" s="75">
        <v>4</v>
      </c>
      <c r="M33" s="75">
        <v>197</v>
      </c>
    </row>
    <row r="34" spans="1:15" ht="5.0999999999999996" customHeight="1" thickBot="1">
      <c r="A34" s="25"/>
      <c r="B34" s="24"/>
      <c r="C34" s="24"/>
      <c r="D34" s="24"/>
      <c r="E34" s="24"/>
      <c r="F34" s="24"/>
      <c r="G34" s="24"/>
      <c r="H34" s="24"/>
      <c r="I34" s="24"/>
      <c r="J34" s="24"/>
      <c r="K34" s="24"/>
      <c r="L34" s="24"/>
      <c r="M34" s="24"/>
    </row>
    <row r="35" spans="1:15" s="21" customFormat="1" ht="12.75" customHeight="1" thickTop="1">
      <c r="A35" s="18" t="s">
        <v>60</v>
      </c>
      <c r="B35" s="23"/>
      <c r="C35" s="23"/>
      <c r="D35" s="23"/>
      <c r="E35" s="23"/>
      <c r="F35" s="23"/>
      <c r="G35" s="23"/>
      <c r="O35" s="18"/>
    </row>
    <row r="36" spans="1:15" s="21" customFormat="1" ht="7.5" customHeight="1">
      <c r="A36" s="18"/>
      <c r="O36" s="18"/>
    </row>
  </sheetData>
  <mergeCells count="18">
    <mergeCell ref="K19:L21"/>
    <mergeCell ref="C19:D21"/>
    <mergeCell ref="E19:F21"/>
    <mergeCell ref="M19:M21"/>
    <mergeCell ref="A19:A21"/>
    <mergeCell ref="B19:B21"/>
    <mergeCell ref="H20:H21"/>
    <mergeCell ref="I20:I21"/>
    <mergeCell ref="J20:J21"/>
    <mergeCell ref="G19:J19"/>
    <mergeCell ref="G20:G21"/>
    <mergeCell ref="A1:M1"/>
    <mergeCell ref="A3:A5"/>
    <mergeCell ref="B3:B5"/>
    <mergeCell ref="C3:C5"/>
    <mergeCell ref="D3:H4"/>
    <mergeCell ref="M3:M5"/>
    <mergeCell ref="I3:L4"/>
  </mergeCells>
  <hyperlinks>
    <hyperlink ref="O1" location="' Indice'!A1" display="&lt;&lt;" xr:uid="{00000000-0004-0000-02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O46"/>
  <sheetViews>
    <sheetView showGridLines="0" zoomScaleNormal="100" zoomScaleSheetLayoutView="90" workbookViewId="0">
      <selection sqref="A1:M1"/>
    </sheetView>
  </sheetViews>
  <sheetFormatPr defaultColWidth="8" defaultRowHeight="9.6"/>
  <cols>
    <col min="1" max="1" width="14.109375" style="19" customWidth="1"/>
    <col min="2" max="2" width="10.88671875" style="19" customWidth="1"/>
    <col min="3" max="3" width="7.6640625" style="19" customWidth="1"/>
    <col min="4" max="4" width="5.88671875" style="19" customWidth="1"/>
    <col min="5" max="5" width="5.5546875" style="19" customWidth="1"/>
    <col min="6" max="6" width="5.88671875" style="19" customWidth="1"/>
    <col min="7" max="7" width="7" style="19" customWidth="1"/>
    <col min="8" max="8" width="7.109375" style="19" customWidth="1"/>
    <col min="9" max="9" width="6" style="19" customWidth="1"/>
    <col min="10" max="10" width="6.5546875" style="19" customWidth="1"/>
    <col min="11" max="11" width="7" style="19" customWidth="1"/>
    <col min="12" max="12" width="5.33203125" style="19" customWidth="1"/>
    <col min="13" max="13" width="9.5546875" style="18" customWidth="1"/>
    <col min="14" max="14" width="1.44140625" style="18" customWidth="1"/>
    <col min="15" max="15" width="7" style="18" customWidth="1"/>
    <col min="16" max="16384" width="8" style="18"/>
  </cols>
  <sheetData>
    <row r="1" spans="1:15" s="45" customFormat="1" ht="23.25" customHeight="1">
      <c r="A1" s="351" t="s">
        <v>483</v>
      </c>
      <c r="B1" s="351"/>
      <c r="C1" s="351"/>
      <c r="D1" s="351"/>
      <c r="E1" s="351"/>
      <c r="F1" s="351"/>
      <c r="G1" s="351"/>
      <c r="H1" s="351"/>
      <c r="I1" s="351"/>
      <c r="J1" s="351"/>
      <c r="K1" s="351"/>
      <c r="L1" s="351"/>
      <c r="M1" s="351"/>
      <c r="O1" s="46" t="s">
        <v>58</v>
      </c>
    </row>
    <row r="2" spans="1:15" ht="12" customHeight="1">
      <c r="A2" s="54">
        <v>44773</v>
      </c>
      <c r="B2" s="18"/>
      <c r="C2" s="18"/>
      <c r="D2" s="18"/>
      <c r="E2" s="18"/>
      <c r="F2" s="18"/>
      <c r="G2" s="18"/>
      <c r="H2"/>
      <c r="I2"/>
      <c r="J2"/>
      <c r="K2"/>
      <c r="L2"/>
      <c r="M2" s="44" t="s">
        <v>90</v>
      </c>
    </row>
    <row r="3" spans="1:15" ht="10.199999999999999" customHeight="1">
      <c r="A3" s="352" t="s">
        <v>79</v>
      </c>
      <c r="B3" s="346" t="s">
        <v>89</v>
      </c>
      <c r="C3" s="346" t="s">
        <v>91</v>
      </c>
      <c r="D3" s="353" t="s">
        <v>87</v>
      </c>
      <c r="E3" s="354"/>
      <c r="F3" s="354"/>
      <c r="G3" s="354"/>
      <c r="H3" s="352"/>
      <c r="I3" s="353" t="s">
        <v>86</v>
      </c>
      <c r="J3" s="354"/>
      <c r="K3" s="354"/>
      <c r="L3" s="352"/>
      <c r="M3" s="353" t="s">
        <v>85</v>
      </c>
    </row>
    <row r="4" spans="1:15" ht="10.199999999999999" customHeight="1">
      <c r="A4" s="352"/>
      <c r="B4" s="346"/>
      <c r="C4" s="346"/>
      <c r="D4" s="355"/>
      <c r="E4" s="356"/>
      <c r="F4" s="356"/>
      <c r="G4" s="356"/>
      <c r="H4" s="357"/>
      <c r="I4" s="355"/>
      <c r="J4" s="356"/>
      <c r="K4" s="356"/>
      <c r="L4" s="357"/>
      <c r="M4" s="353"/>
    </row>
    <row r="5" spans="1:15" ht="21.75" customHeight="1">
      <c r="A5" s="352"/>
      <c r="B5" s="346"/>
      <c r="C5" s="346"/>
      <c r="D5" s="53" t="s">
        <v>42</v>
      </c>
      <c r="E5" s="53" t="s">
        <v>82</v>
      </c>
      <c r="F5" s="53" t="s">
        <v>81</v>
      </c>
      <c r="G5" s="53" t="s">
        <v>84</v>
      </c>
      <c r="H5" s="53" t="s">
        <v>83</v>
      </c>
      <c r="I5" s="53" t="s">
        <v>42</v>
      </c>
      <c r="J5" s="53" t="s">
        <v>82</v>
      </c>
      <c r="K5" s="53" t="s">
        <v>81</v>
      </c>
      <c r="L5" s="53" t="s">
        <v>80</v>
      </c>
      <c r="M5" s="353"/>
    </row>
    <row r="6" spans="1:15" ht="4.6500000000000004" customHeight="1">
      <c r="M6" s="19"/>
    </row>
    <row r="7" spans="1:15" ht="9" customHeight="1">
      <c r="A7" s="29" t="s">
        <v>69</v>
      </c>
      <c r="B7" s="47">
        <v>200748</v>
      </c>
      <c r="C7" s="47">
        <v>153606</v>
      </c>
      <c r="D7" s="47">
        <v>113820</v>
      </c>
      <c r="E7" s="47">
        <v>22349</v>
      </c>
      <c r="F7" s="47">
        <v>52881</v>
      </c>
      <c r="G7" s="47">
        <v>26676</v>
      </c>
      <c r="H7" s="47">
        <v>11914</v>
      </c>
      <c r="I7" s="47">
        <v>16610</v>
      </c>
      <c r="J7" s="47">
        <v>2362</v>
      </c>
      <c r="K7" s="47">
        <v>12094</v>
      </c>
      <c r="L7" s="47">
        <v>2154</v>
      </c>
      <c r="M7" s="47">
        <v>13121</v>
      </c>
    </row>
    <row r="8" spans="1:15" ht="9" customHeight="1">
      <c r="A8" s="29"/>
      <c r="B8" s="239"/>
      <c r="C8" s="47"/>
      <c r="D8" s="47"/>
      <c r="E8" s="47"/>
      <c r="F8" s="47"/>
      <c r="G8" s="47"/>
      <c r="H8" s="47"/>
      <c r="I8" s="47"/>
      <c r="J8" s="47"/>
      <c r="K8" s="47"/>
      <c r="L8" s="47"/>
      <c r="M8" s="47"/>
    </row>
    <row r="9" spans="1:15" ht="9" customHeight="1">
      <c r="A9" s="23" t="s">
        <v>68</v>
      </c>
      <c r="B9" s="240">
        <v>175867</v>
      </c>
      <c r="C9" s="240">
        <v>133360</v>
      </c>
      <c r="D9" s="240">
        <v>98704</v>
      </c>
      <c r="E9" s="240">
        <v>17819</v>
      </c>
      <c r="F9" s="240">
        <v>44684</v>
      </c>
      <c r="G9" s="240">
        <v>24866</v>
      </c>
      <c r="H9" s="240">
        <v>11335</v>
      </c>
      <c r="I9" s="240">
        <v>13190</v>
      </c>
      <c r="J9" s="240" t="s">
        <v>346</v>
      </c>
      <c r="K9" s="240">
        <v>9490</v>
      </c>
      <c r="L9" s="240" t="s">
        <v>346</v>
      </c>
      <c r="M9" s="240">
        <v>12142</v>
      </c>
    </row>
    <row r="10" spans="1:15" ht="9" customHeight="1">
      <c r="A10" s="49" t="s">
        <v>67</v>
      </c>
      <c r="B10" s="74">
        <v>37664</v>
      </c>
      <c r="C10" s="74">
        <v>25733</v>
      </c>
      <c r="D10" s="74">
        <v>24113</v>
      </c>
      <c r="E10" s="74">
        <v>3260</v>
      </c>
      <c r="F10" s="74">
        <v>10563</v>
      </c>
      <c r="G10" s="74">
        <v>6026</v>
      </c>
      <c r="H10" s="74">
        <v>4264</v>
      </c>
      <c r="I10" s="74">
        <v>497</v>
      </c>
      <c r="J10" s="74">
        <v>0</v>
      </c>
      <c r="K10" s="74">
        <v>369</v>
      </c>
      <c r="L10" s="74" t="s">
        <v>346</v>
      </c>
      <c r="M10" s="74">
        <v>471</v>
      </c>
    </row>
    <row r="11" spans="1:15" ht="9" customHeight="1">
      <c r="A11" s="49" t="s">
        <v>66</v>
      </c>
      <c r="B11" s="74">
        <v>30476</v>
      </c>
      <c r="C11" s="74">
        <v>20549</v>
      </c>
      <c r="D11" s="74">
        <v>18625</v>
      </c>
      <c r="E11" s="74">
        <v>873</v>
      </c>
      <c r="F11" s="74">
        <v>7848</v>
      </c>
      <c r="G11" s="74">
        <v>7055</v>
      </c>
      <c r="H11" s="74">
        <v>2849</v>
      </c>
      <c r="I11" s="74">
        <v>653</v>
      </c>
      <c r="J11" s="74" t="s">
        <v>346</v>
      </c>
      <c r="K11" s="74">
        <v>412</v>
      </c>
      <c r="L11" s="74" t="s">
        <v>346</v>
      </c>
      <c r="M11" s="74">
        <v>228</v>
      </c>
    </row>
    <row r="12" spans="1:15" ht="9" customHeight="1">
      <c r="A12" s="49" t="s">
        <v>65</v>
      </c>
      <c r="B12" s="74">
        <v>42804</v>
      </c>
      <c r="C12" s="74">
        <v>34657</v>
      </c>
      <c r="D12" s="74">
        <v>31281</v>
      </c>
      <c r="E12" s="74">
        <v>6992</v>
      </c>
      <c r="F12" s="74">
        <v>14532</v>
      </c>
      <c r="G12" s="74">
        <v>7088</v>
      </c>
      <c r="H12" s="74">
        <v>2669</v>
      </c>
      <c r="I12" s="74">
        <v>1949</v>
      </c>
      <c r="J12" s="74" t="s">
        <v>346</v>
      </c>
      <c r="K12" s="74">
        <v>1424</v>
      </c>
      <c r="L12" s="74" t="s">
        <v>346</v>
      </c>
      <c r="M12" s="74">
        <v>961</v>
      </c>
    </row>
    <row r="13" spans="1:15" ht="7.5" customHeight="1">
      <c r="A13" s="49" t="s">
        <v>64</v>
      </c>
      <c r="B13" s="74">
        <v>12402</v>
      </c>
      <c r="C13" s="74">
        <v>6728</v>
      </c>
      <c r="D13" s="74">
        <v>4194</v>
      </c>
      <c r="E13" s="74">
        <v>367</v>
      </c>
      <c r="F13" s="74">
        <v>1757</v>
      </c>
      <c r="G13" s="74">
        <v>1377</v>
      </c>
      <c r="H13" s="74">
        <v>693</v>
      </c>
      <c r="I13" s="74">
        <v>1193</v>
      </c>
      <c r="J13" s="74" t="s">
        <v>346</v>
      </c>
      <c r="K13" s="74">
        <v>663</v>
      </c>
      <c r="L13" s="74" t="s">
        <v>346</v>
      </c>
      <c r="M13" s="74">
        <v>644</v>
      </c>
    </row>
    <row r="14" spans="1:15" ht="9" customHeight="1">
      <c r="A14" s="49" t="s">
        <v>63</v>
      </c>
      <c r="B14" s="74">
        <v>52521</v>
      </c>
      <c r="C14" s="74">
        <v>45693</v>
      </c>
      <c r="D14" s="74">
        <v>20491</v>
      </c>
      <c r="E14" s="74">
        <v>6327</v>
      </c>
      <c r="F14" s="74">
        <v>9984</v>
      </c>
      <c r="G14" s="74">
        <v>3320</v>
      </c>
      <c r="H14" s="74">
        <v>860</v>
      </c>
      <c r="I14" s="74">
        <v>8898</v>
      </c>
      <c r="J14" s="74">
        <v>1233</v>
      </c>
      <c r="K14" s="74">
        <v>6622</v>
      </c>
      <c r="L14" s="74">
        <v>1043</v>
      </c>
      <c r="M14" s="74">
        <v>9838</v>
      </c>
    </row>
    <row r="15" spans="1:15" ht="9" customHeight="1">
      <c r="A15" s="49"/>
      <c r="B15" s="44"/>
      <c r="C15" s="74"/>
      <c r="D15" s="74"/>
      <c r="E15" s="74"/>
      <c r="F15" s="74"/>
      <c r="G15" s="74"/>
      <c r="H15" s="74"/>
      <c r="I15" s="74"/>
      <c r="J15" s="74"/>
      <c r="K15" s="74"/>
      <c r="L15" s="74"/>
      <c r="M15" s="74"/>
    </row>
    <row r="16" spans="1:15" ht="9" customHeight="1">
      <c r="A16" s="23" t="s">
        <v>62</v>
      </c>
      <c r="B16" s="75">
        <v>7532</v>
      </c>
      <c r="C16" s="75">
        <v>5364</v>
      </c>
      <c r="D16" s="75">
        <v>4595</v>
      </c>
      <c r="E16" s="75">
        <v>664</v>
      </c>
      <c r="F16" s="75">
        <v>2766</v>
      </c>
      <c r="G16" s="75">
        <v>815</v>
      </c>
      <c r="H16" s="75" t="s">
        <v>346</v>
      </c>
      <c r="I16" s="75">
        <v>247</v>
      </c>
      <c r="J16" s="75">
        <v>0</v>
      </c>
      <c r="K16" s="75">
        <v>247</v>
      </c>
      <c r="L16" s="75">
        <v>0</v>
      </c>
      <c r="M16" s="75" t="s">
        <v>346</v>
      </c>
    </row>
    <row r="17" spans="1:13" ht="9" customHeight="1">
      <c r="A17" s="23" t="s">
        <v>61</v>
      </c>
      <c r="B17" s="75">
        <v>17349</v>
      </c>
      <c r="C17" s="75">
        <v>14882</v>
      </c>
      <c r="D17" s="75">
        <v>10521</v>
      </c>
      <c r="E17" s="75">
        <v>3866</v>
      </c>
      <c r="F17" s="75">
        <v>5431</v>
      </c>
      <c r="G17" s="75">
        <v>995</v>
      </c>
      <c r="H17" s="75" t="s">
        <v>346</v>
      </c>
      <c r="I17" s="75">
        <v>3173</v>
      </c>
      <c r="J17" s="75" t="s">
        <v>346</v>
      </c>
      <c r="K17" s="75">
        <v>2357</v>
      </c>
      <c r="L17" s="75" t="s">
        <v>346</v>
      </c>
      <c r="M17" s="75" t="s">
        <v>346</v>
      </c>
    </row>
    <row r="18" spans="1:13" ht="5.0999999999999996" customHeight="1">
      <c r="A18" s="23"/>
      <c r="B18" s="52"/>
      <c r="C18" s="52"/>
      <c r="D18" s="52"/>
      <c r="E18" s="52"/>
      <c r="F18" s="52"/>
      <c r="G18" s="52"/>
      <c r="H18" s="52"/>
      <c r="I18" s="52"/>
      <c r="J18" s="52"/>
      <c r="K18" s="52"/>
      <c r="L18" s="52"/>
      <c r="M18" s="51"/>
    </row>
    <row r="19" spans="1:13" ht="13.5" customHeight="1">
      <c r="A19" s="357" t="s">
        <v>79</v>
      </c>
      <c r="B19" s="346" t="s">
        <v>78</v>
      </c>
      <c r="C19" s="353" t="s">
        <v>77</v>
      </c>
      <c r="D19" s="352"/>
      <c r="E19" s="353" t="s">
        <v>76</v>
      </c>
      <c r="F19" s="352"/>
      <c r="G19" s="355" t="s">
        <v>75</v>
      </c>
      <c r="H19" s="356"/>
      <c r="I19" s="356"/>
      <c r="J19" s="357"/>
      <c r="K19" s="353" t="s">
        <v>74</v>
      </c>
      <c r="L19" s="352"/>
      <c r="M19" s="353" t="s">
        <v>17</v>
      </c>
    </row>
    <row r="20" spans="1:13" ht="13.5" customHeight="1">
      <c r="A20" s="361"/>
      <c r="B20" s="346"/>
      <c r="C20" s="353"/>
      <c r="D20" s="352"/>
      <c r="E20" s="353"/>
      <c r="F20" s="352"/>
      <c r="G20" s="360" t="s">
        <v>73</v>
      </c>
      <c r="H20" s="358" t="s">
        <v>72</v>
      </c>
      <c r="I20" s="360" t="s">
        <v>71</v>
      </c>
      <c r="J20" s="360" t="s">
        <v>70</v>
      </c>
      <c r="K20" s="353"/>
      <c r="L20" s="352"/>
      <c r="M20" s="353"/>
    </row>
    <row r="21" spans="1:13" ht="13.5" customHeight="1">
      <c r="A21" s="362"/>
      <c r="B21" s="346"/>
      <c r="C21" s="353"/>
      <c r="D21" s="352"/>
      <c r="E21" s="353"/>
      <c r="F21" s="352"/>
      <c r="G21" s="346"/>
      <c r="H21" s="359"/>
      <c r="I21" s="346"/>
      <c r="J21" s="346"/>
      <c r="K21" s="353"/>
      <c r="L21" s="352"/>
      <c r="M21" s="353"/>
    </row>
    <row r="22" spans="1:13" ht="4.6500000000000004" customHeight="1">
      <c r="M22" s="19"/>
    </row>
    <row r="23" spans="1:13" ht="9" customHeight="1">
      <c r="A23" s="29" t="s">
        <v>69</v>
      </c>
      <c r="B23" s="75">
        <v>8091</v>
      </c>
      <c r="C23" s="241"/>
      <c r="D23" s="75">
        <v>1964</v>
      </c>
      <c r="E23" s="75"/>
      <c r="F23" s="75">
        <v>13719</v>
      </c>
      <c r="G23" s="75">
        <v>2627</v>
      </c>
      <c r="H23" s="75">
        <v>7038</v>
      </c>
      <c r="I23" s="75">
        <v>2533</v>
      </c>
      <c r="J23" s="75">
        <v>55</v>
      </c>
      <c r="K23" s="75"/>
      <c r="L23" s="75">
        <v>1466</v>
      </c>
      <c r="M23" s="75">
        <v>33423</v>
      </c>
    </row>
    <row r="24" spans="1:13" ht="9" customHeight="1">
      <c r="A24" s="29"/>
      <c r="B24" s="75"/>
      <c r="C24" s="241"/>
      <c r="D24" s="75"/>
      <c r="E24" s="75"/>
      <c r="F24" s="31"/>
      <c r="G24" s="75"/>
      <c r="H24" s="75"/>
      <c r="I24" s="75"/>
      <c r="J24" s="75"/>
      <c r="K24" s="75"/>
      <c r="L24" s="75"/>
      <c r="M24" s="75"/>
    </row>
    <row r="25" spans="1:13" ht="9" customHeight="1">
      <c r="A25" s="23" t="s">
        <v>68</v>
      </c>
      <c r="B25" s="75" t="s">
        <v>346</v>
      </c>
      <c r="C25" s="241"/>
      <c r="D25" s="75" t="s">
        <v>346</v>
      </c>
      <c r="E25" s="75"/>
      <c r="F25" s="75">
        <v>12602</v>
      </c>
      <c r="G25" s="75">
        <v>2470</v>
      </c>
      <c r="H25" s="75">
        <v>6413</v>
      </c>
      <c r="I25" s="75">
        <v>2283</v>
      </c>
      <c r="J25" s="75">
        <v>55</v>
      </c>
      <c r="K25" s="75"/>
      <c r="L25" s="75">
        <v>1381</v>
      </c>
      <c r="M25" s="75">
        <v>29905</v>
      </c>
    </row>
    <row r="26" spans="1:13" ht="9" customHeight="1">
      <c r="A26" s="49" t="s">
        <v>67</v>
      </c>
      <c r="B26" s="74">
        <v>229</v>
      </c>
      <c r="C26" s="241"/>
      <c r="D26" s="74">
        <v>423</v>
      </c>
      <c r="E26" s="74"/>
      <c r="F26" s="74">
        <v>4899</v>
      </c>
      <c r="G26" s="74">
        <v>1016</v>
      </c>
      <c r="H26" s="74">
        <v>2266</v>
      </c>
      <c r="I26" s="74">
        <v>915</v>
      </c>
      <c r="J26" s="74">
        <v>20</v>
      </c>
      <c r="K26" s="74"/>
      <c r="L26" s="74">
        <v>682</v>
      </c>
      <c r="M26" s="74">
        <v>7032</v>
      </c>
    </row>
    <row r="27" spans="1:13" ht="9" customHeight="1">
      <c r="A27" s="49" t="s">
        <v>66</v>
      </c>
      <c r="B27" s="74">
        <v>783</v>
      </c>
      <c r="C27" s="241"/>
      <c r="D27" s="74">
        <v>260</v>
      </c>
      <c r="E27" s="74"/>
      <c r="F27" s="74">
        <v>3202</v>
      </c>
      <c r="G27" s="74">
        <v>424</v>
      </c>
      <c r="H27" s="74">
        <v>1825</v>
      </c>
      <c r="I27" s="74" t="s">
        <v>346</v>
      </c>
      <c r="J27" s="74" t="s">
        <v>346</v>
      </c>
      <c r="K27" s="74"/>
      <c r="L27" s="74">
        <v>394</v>
      </c>
      <c r="M27" s="74">
        <v>6725</v>
      </c>
    </row>
    <row r="28" spans="1:13" ht="9" customHeight="1">
      <c r="A28" s="49" t="s">
        <v>65</v>
      </c>
      <c r="B28" s="74" t="s">
        <v>346</v>
      </c>
      <c r="C28" s="241"/>
      <c r="D28" s="74" t="s">
        <v>346</v>
      </c>
      <c r="E28" s="74"/>
      <c r="F28" s="74">
        <v>228</v>
      </c>
      <c r="G28" s="74" t="s">
        <v>346</v>
      </c>
      <c r="H28" s="74">
        <v>65</v>
      </c>
      <c r="I28" s="74" t="s">
        <v>346</v>
      </c>
      <c r="J28" s="74">
        <v>0</v>
      </c>
      <c r="K28" s="74"/>
      <c r="L28" s="74">
        <v>72</v>
      </c>
      <c r="M28" s="74">
        <v>7919</v>
      </c>
    </row>
    <row r="29" spans="1:13" ht="9" customHeight="1">
      <c r="A29" s="49" t="s">
        <v>64</v>
      </c>
      <c r="B29" s="74">
        <v>412</v>
      </c>
      <c r="C29" s="241"/>
      <c r="D29" s="74">
        <v>285</v>
      </c>
      <c r="E29" s="74"/>
      <c r="F29" s="74">
        <v>3181</v>
      </c>
      <c r="G29" s="74">
        <v>743</v>
      </c>
      <c r="H29" s="74">
        <v>1666</v>
      </c>
      <c r="I29" s="74" t="s">
        <v>346</v>
      </c>
      <c r="J29" s="74" t="s">
        <v>346</v>
      </c>
      <c r="K29" s="74"/>
      <c r="L29" s="74">
        <v>194</v>
      </c>
      <c r="M29" s="74">
        <v>2493</v>
      </c>
    </row>
    <row r="30" spans="1:13" ht="9" customHeight="1">
      <c r="A30" s="49" t="s">
        <v>63</v>
      </c>
      <c r="B30" s="74">
        <v>6259</v>
      </c>
      <c r="C30" s="241"/>
      <c r="D30" s="74">
        <v>207</v>
      </c>
      <c r="E30" s="74"/>
      <c r="F30" s="74">
        <v>1092</v>
      </c>
      <c r="G30" s="74" t="s">
        <v>346</v>
      </c>
      <c r="H30" s="74">
        <v>591</v>
      </c>
      <c r="I30" s="74" t="s">
        <v>346</v>
      </c>
      <c r="J30" s="74">
        <v>0</v>
      </c>
      <c r="K30" s="74"/>
      <c r="L30" s="74">
        <v>39</v>
      </c>
      <c r="M30" s="74">
        <v>5736</v>
      </c>
    </row>
    <row r="31" spans="1:13" ht="9" customHeight="1">
      <c r="A31" s="49"/>
      <c r="B31" s="74"/>
      <c r="C31" s="241"/>
      <c r="D31" s="74"/>
      <c r="E31" s="74"/>
      <c r="F31" s="74"/>
      <c r="G31" s="74"/>
      <c r="H31" s="74"/>
      <c r="I31" s="74"/>
      <c r="J31" s="74"/>
      <c r="K31" s="74"/>
      <c r="L31" s="74"/>
      <c r="M31" s="74"/>
    </row>
    <row r="32" spans="1:13" ht="9" customHeight="1">
      <c r="A32" s="23" t="s">
        <v>62</v>
      </c>
      <c r="B32" s="75">
        <v>0</v>
      </c>
      <c r="C32" s="241"/>
      <c r="D32" s="75" t="s">
        <v>346</v>
      </c>
      <c r="E32" s="75"/>
      <c r="F32" s="75">
        <v>593</v>
      </c>
      <c r="G32" s="75">
        <v>34</v>
      </c>
      <c r="H32" s="75">
        <v>474</v>
      </c>
      <c r="I32" s="75">
        <v>25</v>
      </c>
      <c r="J32" s="75">
        <v>0</v>
      </c>
      <c r="K32" s="75"/>
      <c r="L32" s="75">
        <v>60</v>
      </c>
      <c r="M32" s="75">
        <v>1575</v>
      </c>
    </row>
    <row r="33" spans="1:15" ht="9" customHeight="1">
      <c r="A33" s="23" t="s">
        <v>61</v>
      </c>
      <c r="B33" s="75" t="s">
        <v>346</v>
      </c>
      <c r="C33" s="241"/>
      <c r="D33" s="75" t="s">
        <v>346</v>
      </c>
      <c r="E33" s="75"/>
      <c r="F33" s="75">
        <v>524</v>
      </c>
      <c r="G33" s="75">
        <v>123</v>
      </c>
      <c r="H33" s="75">
        <v>151</v>
      </c>
      <c r="I33" s="75">
        <v>225</v>
      </c>
      <c r="J33" s="75">
        <v>0</v>
      </c>
      <c r="K33" s="75"/>
      <c r="L33" s="75">
        <v>25</v>
      </c>
      <c r="M33" s="75">
        <v>1943</v>
      </c>
    </row>
    <row r="34" spans="1:15" ht="5.0999999999999996" customHeight="1" thickBot="1">
      <c r="A34" s="25"/>
      <c r="B34" s="24"/>
      <c r="C34" s="24"/>
      <c r="D34" s="24"/>
      <c r="E34" s="24"/>
      <c r="F34" s="24"/>
      <c r="G34" s="24"/>
      <c r="H34" s="24"/>
      <c r="I34" s="24"/>
      <c r="J34" s="24"/>
      <c r="K34" s="24"/>
      <c r="L34" s="24"/>
      <c r="M34" s="24"/>
    </row>
    <row r="35" spans="1:15" s="21" customFormat="1" ht="12.75" customHeight="1" thickTop="1">
      <c r="A35" s="18" t="s">
        <v>60</v>
      </c>
      <c r="B35" s="23"/>
      <c r="C35" s="23"/>
      <c r="D35" s="23"/>
      <c r="E35" s="23"/>
      <c r="F35" s="23"/>
      <c r="G35" s="23"/>
      <c r="O35" s="18"/>
    </row>
    <row r="36" spans="1:15" s="21" customFormat="1" ht="12.75" customHeight="1">
      <c r="A36" s="18"/>
      <c r="O36" s="18"/>
    </row>
    <row r="37" spans="1:15" ht="10.5" customHeight="1"/>
    <row r="46" spans="1:15" ht="14.4">
      <c r="O46" s="21"/>
    </row>
  </sheetData>
  <mergeCells count="18">
    <mergeCell ref="M19:M21"/>
    <mergeCell ref="A19:A21"/>
    <mergeCell ref="B19:B21"/>
    <mergeCell ref="I3:L4"/>
    <mergeCell ref="H20:H21"/>
    <mergeCell ref="I20:I21"/>
    <mergeCell ref="J20:J21"/>
    <mergeCell ref="C19:D21"/>
    <mergeCell ref="E19:F21"/>
    <mergeCell ref="G19:J19"/>
    <mergeCell ref="G20:G21"/>
    <mergeCell ref="K19:L21"/>
    <mergeCell ref="A1:M1"/>
    <mergeCell ref="A3:A5"/>
    <mergeCell ref="B3:B5"/>
    <mergeCell ref="C3:C5"/>
    <mergeCell ref="D3:H4"/>
    <mergeCell ref="M3:M5"/>
  </mergeCells>
  <hyperlinks>
    <hyperlink ref="O1" location="' Indice'!A1" display="&lt;&lt;" xr:uid="{00000000-0004-0000-03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46"/>
  <sheetViews>
    <sheetView showGridLines="0" zoomScaleNormal="100" zoomScaleSheetLayoutView="90" workbookViewId="0">
      <selection sqref="A1:M1"/>
    </sheetView>
  </sheetViews>
  <sheetFormatPr defaultColWidth="8" defaultRowHeight="9.6"/>
  <cols>
    <col min="1" max="1" width="14.109375" style="19" customWidth="1"/>
    <col min="2" max="2" width="10.6640625" style="19" customWidth="1"/>
    <col min="3" max="3" width="7.88671875" style="19" customWidth="1"/>
    <col min="4" max="4" width="6.5546875" style="19" customWidth="1"/>
    <col min="5" max="5" width="6.33203125" style="19" customWidth="1"/>
    <col min="6" max="6" width="6" style="19" customWidth="1"/>
    <col min="7" max="7" width="6.44140625" style="19" customWidth="1"/>
    <col min="8" max="9" width="6.6640625" style="19" customWidth="1"/>
    <col min="10" max="10" width="6.109375" style="19" customWidth="1"/>
    <col min="11" max="11" width="6" style="19" customWidth="1"/>
    <col min="12" max="12" width="5.109375" style="19" customWidth="1"/>
    <col min="13" max="13" width="9.44140625" style="18" customWidth="1"/>
    <col min="14" max="14" width="1.44140625" style="18" customWidth="1"/>
    <col min="15" max="15" width="7" style="18" customWidth="1"/>
    <col min="16" max="16384" width="8" style="18"/>
  </cols>
  <sheetData>
    <row r="1" spans="1:15" s="45" customFormat="1" ht="23.25" customHeight="1">
      <c r="A1" s="351" t="s">
        <v>482</v>
      </c>
      <c r="B1" s="351"/>
      <c r="C1" s="351"/>
      <c r="D1" s="351"/>
      <c r="E1" s="351"/>
      <c r="F1" s="351"/>
      <c r="G1" s="351"/>
      <c r="H1" s="351"/>
      <c r="I1" s="351"/>
      <c r="J1" s="351"/>
      <c r="K1" s="351"/>
      <c r="L1" s="351"/>
      <c r="M1" s="351"/>
      <c r="O1" s="46" t="s">
        <v>58</v>
      </c>
    </row>
    <row r="2" spans="1:15" ht="14.25" customHeight="1">
      <c r="A2" s="54">
        <v>44773</v>
      </c>
      <c r="B2" s="18"/>
      <c r="C2" s="18"/>
      <c r="D2" s="18"/>
      <c r="E2" s="18"/>
      <c r="F2" s="18"/>
      <c r="G2" s="18"/>
      <c r="H2"/>
      <c r="I2"/>
      <c r="J2"/>
      <c r="K2"/>
      <c r="L2"/>
      <c r="M2" s="44" t="s">
        <v>90</v>
      </c>
    </row>
    <row r="3" spans="1:15" ht="10.199999999999999" customHeight="1">
      <c r="A3" s="363" t="s">
        <v>79</v>
      </c>
      <c r="B3" s="360" t="s">
        <v>89</v>
      </c>
      <c r="C3" s="360" t="s">
        <v>91</v>
      </c>
      <c r="D3" s="365" t="s">
        <v>87</v>
      </c>
      <c r="E3" s="366"/>
      <c r="F3" s="366"/>
      <c r="G3" s="366"/>
      <c r="H3" s="363"/>
      <c r="I3" s="365" t="s">
        <v>86</v>
      </c>
      <c r="J3" s="366"/>
      <c r="K3" s="366"/>
      <c r="L3" s="363"/>
      <c r="M3" s="360" t="s">
        <v>85</v>
      </c>
    </row>
    <row r="4" spans="1:15" ht="10.199999999999999" customHeight="1">
      <c r="A4" s="352"/>
      <c r="B4" s="346"/>
      <c r="C4" s="346"/>
      <c r="D4" s="355"/>
      <c r="E4" s="356"/>
      <c r="F4" s="356"/>
      <c r="G4" s="356"/>
      <c r="H4" s="357"/>
      <c r="I4" s="355"/>
      <c r="J4" s="356"/>
      <c r="K4" s="356"/>
      <c r="L4" s="357"/>
      <c r="M4" s="346"/>
    </row>
    <row r="5" spans="1:15" ht="21.75" customHeight="1">
      <c r="A5" s="357"/>
      <c r="B5" s="364"/>
      <c r="C5" s="364"/>
      <c r="D5" s="55" t="s">
        <v>42</v>
      </c>
      <c r="E5" s="55" t="s">
        <v>82</v>
      </c>
      <c r="F5" s="55" t="s">
        <v>81</v>
      </c>
      <c r="G5" s="55" t="s">
        <v>84</v>
      </c>
      <c r="H5" s="55" t="s">
        <v>83</v>
      </c>
      <c r="I5" s="55" t="s">
        <v>42</v>
      </c>
      <c r="J5" s="55" t="s">
        <v>82</v>
      </c>
      <c r="K5" s="55" t="s">
        <v>81</v>
      </c>
      <c r="L5" s="55" t="s">
        <v>80</v>
      </c>
      <c r="M5" s="364"/>
    </row>
    <row r="6" spans="1:15" ht="4.6500000000000004" customHeight="1">
      <c r="B6" s="48"/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</row>
    <row r="7" spans="1:15" ht="9" customHeight="1">
      <c r="A7" s="29" t="s">
        <v>69</v>
      </c>
      <c r="B7" s="47">
        <v>457818</v>
      </c>
      <c r="C7" s="47">
        <v>344783</v>
      </c>
      <c r="D7" s="47">
        <v>240700</v>
      </c>
      <c r="E7" s="47">
        <v>48521</v>
      </c>
      <c r="F7" s="47">
        <v>111692</v>
      </c>
      <c r="G7" s="47">
        <v>55805</v>
      </c>
      <c r="H7" s="47">
        <v>24682</v>
      </c>
      <c r="I7" s="47">
        <v>46413</v>
      </c>
      <c r="J7" s="47">
        <v>6180</v>
      </c>
      <c r="K7" s="47">
        <v>33998</v>
      </c>
      <c r="L7" s="47">
        <v>6235</v>
      </c>
      <c r="M7" s="47">
        <v>35099</v>
      </c>
    </row>
    <row r="8" spans="1:15" ht="9" customHeight="1">
      <c r="A8" s="29"/>
      <c r="B8" s="239"/>
      <c r="C8" s="47"/>
      <c r="D8" s="47"/>
      <c r="E8" s="47"/>
      <c r="F8" s="47"/>
      <c r="G8" s="47"/>
      <c r="H8" s="47"/>
      <c r="I8" s="47"/>
      <c r="J8" s="47"/>
      <c r="K8" s="47"/>
      <c r="L8" s="47"/>
      <c r="M8" s="47"/>
    </row>
    <row r="9" spans="1:15" ht="9" customHeight="1">
      <c r="A9" s="23" t="s">
        <v>68</v>
      </c>
      <c r="B9" s="240">
        <v>400092</v>
      </c>
      <c r="C9" s="240">
        <v>297616</v>
      </c>
      <c r="D9" s="240">
        <v>205840</v>
      </c>
      <c r="E9" s="240">
        <v>37176</v>
      </c>
      <c r="F9" s="240">
        <v>93482</v>
      </c>
      <c r="G9" s="240">
        <v>51749</v>
      </c>
      <c r="H9" s="240">
        <v>23433</v>
      </c>
      <c r="I9" s="240">
        <v>37935</v>
      </c>
      <c r="J9" s="240" t="s">
        <v>346</v>
      </c>
      <c r="K9" s="240">
        <v>27488</v>
      </c>
      <c r="L9" s="240" t="s">
        <v>346</v>
      </c>
      <c r="M9" s="240">
        <v>32794</v>
      </c>
    </row>
    <row r="10" spans="1:15" ht="9" customHeight="1">
      <c r="A10" s="49" t="s">
        <v>67</v>
      </c>
      <c r="B10" s="74">
        <v>81308</v>
      </c>
      <c r="C10" s="74">
        <v>53307</v>
      </c>
      <c r="D10" s="74">
        <v>49397</v>
      </c>
      <c r="E10" s="74">
        <v>6590</v>
      </c>
      <c r="F10" s="74">
        <v>21626</v>
      </c>
      <c r="G10" s="74">
        <v>12319</v>
      </c>
      <c r="H10" s="74">
        <v>8862</v>
      </c>
      <c r="I10" s="74">
        <v>1348</v>
      </c>
      <c r="J10" s="74">
        <v>0</v>
      </c>
      <c r="K10" s="74">
        <v>1081</v>
      </c>
      <c r="L10" s="74" t="s">
        <v>346</v>
      </c>
      <c r="M10" s="74">
        <v>1107</v>
      </c>
    </row>
    <row r="11" spans="1:15" ht="9" customHeight="1">
      <c r="A11" s="49" t="s">
        <v>66</v>
      </c>
      <c r="B11" s="74">
        <v>65232</v>
      </c>
      <c r="C11" s="74">
        <v>42388</v>
      </c>
      <c r="D11" s="74">
        <v>38168</v>
      </c>
      <c r="E11" s="74">
        <v>1771</v>
      </c>
      <c r="F11" s="74">
        <v>16201</v>
      </c>
      <c r="G11" s="74">
        <v>14321</v>
      </c>
      <c r="H11" s="74">
        <v>5875</v>
      </c>
      <c r="I11" s="74">
        <v>1558</v>
      </c>
      <c r="J11" s="74" t="s">
        <v>346</v>
      </c>
      <c r="K11" s="74">
        <v>984</v>
      </c>
      <c r="L11" s="74" t="s">
        <v>346</v>
      </c>
      <c r="M11" s="74">
        <v>522</v>
      </c>
    </row>
    <row r="12" spans="1:15" ht="9" customHeight="1">
      <c r="A12" s="49" t="s">
        <v>65</v>
      </c>
      <c r="B12" s="74">
        <v>94545</v>
      </c>
      <c r="C12" s="74">
        <v>72813</v>
      </c>
      <c r="D12" s="74">
        <v>64802</v>
      </c>
      <c r="E12" s="74">
        <v>14043</v>
      </c>
      <c r="F12" s="74">
        <v>30344</v>
      </c>
      <c r="G12" s="74">
        <v>14948</v>
      </c>
      <c r="H12" s="74">
        <v>5467</v>
      </c>
      <c r="I12" s="74">
        <v>4493</v>
      </c>
      <c r="J12" s="74" t="s">
        <v>346</v>
      </c>
      <c r="K12" s="74">
        <v>3199</v>
      </c>
      <c r="L12" s="74" t="s">
        <v>346</v>
      </c>
      <c r="M12" s="74">
        <v>2532</v>
      </c>
    </row>
    <row r="13" spans="1:15" ht="9" customHeight="1">
      <c r="A13" s="49" t="s">
        <v>64</v>
      </c>
      <c r="B13" s="74">
        <v>27076</v>
      </c>
      <c r="C13" s="74">
        <v>13991</v>
      </c>
      <c r="D13" s="74">
        <v>8379</v>
      </c>
      <c r="E13" s="74">
        <v>749</v>
      </c>
      <c r="F13" s="74">
        <v>3463</v>
      </c>
      <c r="G13" s="74">
        <v>2732</v>
      </c>
      <c r="H13" s="74">
        <v>1435</v>
      </c>
      <c r="I13" s="74">
        <v>2843</v>
      </c>
      <c r="J13" s="74" t="s">
        <v>346</v>
      </c>
      <c r="K13" s="74">
        <v>1603</v>
      </c>
      <c r="L13" s="74" t="s">
        <v>346</v>
      </c>
      <c r="M13" s="74">
        <v>1282</v>
      </c>
    </row>
    <row r="14" spans="1:15" ht="9" customHeight="1">
      <c r="A14" s="49" t="s">
        <v>63</v>
      </c>
      <c r="B14" s="74">
        <v>131931</v>
      </c>
      <c r="C14" s="74">
        <v>115117</v>
      </c>
      <c r="D14" s="74">
        <v>45094</v>
      </c>
      <c r="E14" s="74">
        <v>14023</v>
      </c>
      <c r="F14" s="74">
        <v>21848</v>
      </c>
      <c r="G14" s="74">
        <v>7429</v>
      </c>
      <c r="H14" s="74">
        <v>1794</v>
      </c>
      <c r="I14" s="74">
        <v>27693</v>
      </c>
      <c r="J14" s="74">
        <v>3552</v>
      </c>
      <c r="K14" s="74">
        <v>20621</v>
      </c>
      <c r="L14" s="74">
        <v>3520</v>
      </c>
      <c r="M14" s="74">
        <v>27351</v>
      </c>
    </row>
    <row r="15" spans="1:15" ht="9" customHeight="1">
      <c r="A15" s="49"/>
      <c r="B15" s="44"/>
      <c r="C15" s="74"/>
      <c r="D15" s="74"/>
      <c r="E15" s="74"/>
      <c r="F15" s="74"/>
      <c r="G15" s="74"/>
      <c r="H15" s="74"/>
      <c r="I15" s="74"/>
      <c r="J15" s="74"/>
      <c r="K15" s="74"/>
      <c r="L15" s="74"/>
      <c r="M15" s="74"/>
    </row>
    <row r="16" spans="1:15" ht="9" customHeight="1">
      <c r="A16" s="23" t="s">
        <v>62</v>
      </c>
      <c r="B16" s="75">
        <v>16879</v>
      </c>
      <c r="C16" s="75">
        <v>11838</v>
      </c>
      <c r="D16" s="75">
        <v>9900</v>
      </c>
      <c r="E16" s="75">
        <v>1494</v>
      </c>
      <c r="F16" s="75">
        <v>5922</v>
      </c>
      <c r="G16" s="75">
        <v>1703</v>
      </c>
      <c r="H16" s="75" t="s">
        <v>346</v>
      </c>
      <c r="I16" s="75">
        <v>668</v>
      </c>
      <c r="J16" s="75">
        <v>0</v>
      </c>
      <c r="K16" s="75">
        <v>668</v>
      </c>
      <c r="L16" s="75">
        <v>0</v>
      </c>
      <c r="M16" s="75" t="s">
        <v>346</v>
      </c>
    </row>
    <row r="17" spans="1:13" ht="9" customHeight="1">
      <c r="A17" s="23" t="s">
        <v>61</v>
      </c>
      <c r="B17" s="75">
        <v>40847</v>
      </c>
      <c r="C17" s="75">
        <v>35329</v>
      </c>
      <c r="D17" s="75">
        <v>24960</v>
      </c>
      <c r="E17" s="75">
        <v>9851</v>
      </c>
      <c r="F17" s="75">
        <v>12288</v>
      </c>
      <c r="G17" s="75">
        <v>2353</v>
      </c>
      <c r="H17" s="75" t="s">
        <v>346</v>
      </c>
      <c r="I17" s="75">
        <v>7810</v>
      </c>
      <c r="J17" s="75" t="s">
        <v>346</v>
      </c>
      <c r="K17" s="75">
        <v>5842</v>
      </c>
      <c r="L17" s="75" t="s">
        <v>346</v>
      </c>
      <c r="M17" s="75" t="s">
        <v>346</v>
      </c>
    </row>
    <row r="18" spans="1:13" ht="5.0999999999999996" customHeight="1">
      <c r="A18" s="23"/>
      <c r="B18" s="52"/>
      <c r="C18" s="52"/>
      <c r="D18" s="52"/>
      <c r="E18" s="52"/>
      <c r="F18" s="52"/>
      <c r="G18" s="52"/>
      <c r="H18" s="52"/>
      <c r="I18" s="52"/>
      <c r="J18" s="52"/>
      <c r="K18" s="52"/>
      <c r="L18" s="52"/>
      <c r="M18" s="51"/>
    </row>
    <row r="19" spans="1:13" ht="13.5" customHeight="1">
      <c r="A19" s="357" t="s">
        <v>79</v>
      </c>
      <c r="B19" s="346" t="s">
        <v>78</v>
      </c>
      <c r="C19" s="353" t="s">
        <v>77</v>
      </c>
      <c r="D19" s="352"/>
      <c r="E19" s="353" t="s">
        <v>76</v>
      </c>
      <c r="F19" s="352"/>
      <c r="G19" s="355" t="s">
        <v>75</v>
      </c>
      <c r="H19" s="356"/>
      <c r="I19" s="356"/>
      <c r="J19" s="357"/>
      <c r="K19" s="353" t="s">
        <v>74</v>
      </c>
      <c r="L19" s="352"/>
      <c r="M19" s="353" t="s">
        <v>17</v>
      </c>
    </row>
    <row r="20" spans="1:13" ht="14.25" customHeight="1">
      <c r="A20" s="361"/>
      <c r="B20" s="346"/>
      <c r="C20" s="353"/>
      <c r="D20" s="352"/>
      <c r="E20" s="353"/>
      <c r="F20" s="352"/>
      <c r="G20" s="360" t="s">
        <v>73</v>
      </c>
      <c r="H20" s="358" t="s">
        <v>72</v>
      </c>
      <c r="I20" s="360" t="s">
        <v>71</v>
      </c>
      <c r="J20" s="360" t="s">
        <v>70</v>
      </c>
      <c r="K20" s="353"/>
      <c r="L20" s="352"/>
      <c r="M20" s="353"/>
    </row>
    <row r="21" spans="1:13" ht="13.5" customHeight="1">
      <c r="A21" s="362"/>
      <c r="B21" s="346"/>
      <c r="C21" s="353"/>
      <c r="D21" s="352"/>
      <c r="E21" s="353"/>
      <c r="F21" s="352"/>
      <c r="G21" s="346"/>
      <c r="H21" s="359"/>
      <c r="I21" s="346"/>
      <c r="J21" s="346"/>
      <c r="K21" s="353"/>
      <c r="L21" s="352"/>
      <c r="M21" s="353"/>
    </row>
    <row r="22" spans="1:13" ht="4.6500000000000004" customHeight="1">
      <c r="M22" s="19"/>
    </row>
    <row r="23" spans="1:13" ht="9" customHeight="1">
      <c r="A23" s="29" t="s">
        <v>69</v>
      </c>
      <c r="B23" s="75">
        <v>18189</v>
      </c>
      <c r="C23" s="241"/>
      <c r="D23" s="75">
        <v>4382</v>
      </c>
      <c r="E23" s="75"/>
      <c r="F23" s="75">
        <v>30168</v>
      </c>
      <c r="G23" s="75">
        <v>5812</v>
      </c>
      <c r="H23" s="75">
        <v>15635</v>
      </c>
      <c r="I23" s="75">
        <v>5425</v>
      </c>
      <c r="J23" s="75">
        <v>119</v>
      </c>
      <c r="K23" s="75"/>
      <c r="L23" s="75">
        <v>3177</v>
      </c>
      <c r="M23" s="75">
        <v>82867</v>
      </c>
    </row>
    <row r="24" spans="1:13" ht="9" customHeight="1">
      <c r="A24" s="29"/>
      <c r="B24" s="75"/>
      <c r="C24" s="241"/>
      <c r="D24" s="75"/>
      <c r="E24" s="75"/>
      <c r="F24" s="31"/>
      <c r="G24" s="75"/>
      <c r="H24" s="75"/>
      <c r="I24" s="75"/>
      <c r="J24" s="75"/>
      <c r="K24" s="75"/>
      <c r="L24" s="75"/>
      <c r="M24" s="75"/>
    </row>
    <row r="25" spans="1:13" ht="9" customHeight="1">
      <c r="A25" s="23" t="s">
        <v>68</v>
      </c>
      <c r="B25" s="75" t="s">
        <v>346</v>
      </c>
      <c r="C25" s="241"/>
      <c r="D25" s="75" t="s">
        <v>346</v>
      </c>
      <c r="E25" s="75"/>
      <c r="F25" s="75">
        <v>27620</v>
      </c>
      <c r="G25" s="75">
        <v>5455</v>
      </c>
      <c r="H25" s="75">
        <v>14228</v>
      </c>
      <c r="I25" s="75">
        <v>4842</v>
      </c>
      <c r="J25" s="75">
        <v>119</v>
      </c>
      <c r="K25" s="75"/>
      <c r="L25" s="75">
        <v>2976</v>
      </c>
      <c r="M25" s="75">
        <v>74856</v>
      </c>
    </row>
    <row r="26" spans="1:13" ht="9" customHeight="1">
      <c r="A26" s="49" t="s">
        <v>67</v>
      </c>
      <c r="B26" s="74">
        <v>554</v>
      </c>
      <c r="C26" s="241"/>
      <c r="D26" s="74">
        <v>901</v>
      </c>
      <c r="E26" s="74"/>
      <c r="F26" s="74">
        <v>10510</v>
      </c>
      <c r="G26" s="74">
        <v>2152</v>
      </c>
      <c r="H26" s="74">
        <v>4899</v>
      </c>
      <c r="I26" s="74">
        <v>1942</v>
      </c>
      <c r="J26" s="74">
        <v>40</v>
      </c>
      <c r="K26" s="74"/>
      <c r="L26" s="74">
        <v>1477</v>
      </c>
      <c r="M26" s="74">
        <v>17491</v>
      </c>
    </row>
    <row r="27" spans="1:13" ht="9" customHeight="1">
      <c r="A27" s="49" t="s">
        <v>66</v>
      </c>
      <c r="B27" s="74">
        <v>1550</v>
      </c>
      <c r="C27" s="241"/>
      <c r="D27" s="74">
        <v>590</v>
      </c>
      <c r="E27" s="74"/>
      <c r="F27" s="74">
        <v>6918</v>
      </c>
      <c r="G27" s="74">
        <v>944</v>
      </c>
      <c r="H27" s="74">
        <v>3976</v>
      </c>
      <c r="I27" s="74" t="s">
        <v>346</v>
      </c>
      <c r="J27" s="74" t="s">
        <v>346</v>
      </c>
      <c r="K27" s="74"/>
      <c r="L27" s="74">
        <v>853</v>
      </c>
      <c r="M27" s="74">
        <v>15926</v>
      </c>
    </row>
    <row r="28" spans="1:13" ht="9" customHeight="1">
      <c r="A28" s="49" t="s">
        <v>65</v>
      </c>
      <c r="B28" s="74" t="s">
        <v>346</v>
      </c>
      <c r="C28" s="241"/>
      <c r="D28" s="74" t="s">
        <v>346</v>
      </c>
      <c r="E28" s="74"/>
      <c r="F28" s="74">
        <v>568</v>
      </c>
      <c r="G28" s="74" t="s">
        <v>346</v>
      </c>
      <c r="H28" s="74">
        <v>172</v>
      </c>
      <c r="I28" s="74" t="s">
        <v>346</v>
      </c>
      <c r="J28" s="74">
        <v>0</v>
      </c>
      <c r="K28" s="74"/>
      <c r="L28" s="74">
        <v>162</v>
      </c>
      <c r="M28" s="74">
        <v>21164</v>
      </c>
    </row>
    <row r="29" spans="1:13" ht="9" customHeight="1">
      <c r="A29" s="49" t="s">
        <v>64</v>
      </c>
      <c r="B29" s="74">
        <v>781</v>
      </c>
      <c r="C29" s="241"/>
      <c r="D29" s="74">
        <v>706</v>
      </c>
      <c r="E29" s="74"/>
      <c r="F29" s="74">
        <v>7096</v>
      </c>
      <c r="G29" s="74">
        <v>1654</v>
      </c>
      <c r="H29" s="74">
        <v>3815</v>
      </c>
      <c r="I29" s="74" t="s">
        <v>346</v>
      </c>
      <c r="J29" s="74" t="s">
        <v>346</v>
      </c>
      <c r="K29" s="74"/>
      <c r="L29" s="74">
        <v>398</v>
      </c>
      <c r="M29" s="74">
        <v>5989</v>
      </c>
    </row>
    <row r="30" spans="1:13" ht="9" customHeight="1">
      <c r="A30" s="49" t="s">
        <v>63</v>
      </c>
      <c r="B30" s="74">
        <v>14443</v>
      </c>
      <c r="C30" s="241"/>
      <c r="D30" s="74">
        <v>536</v>
      </c>
      <c r="E30" s="74"/>
      <c r="F30" s="74">
        <v>2528</v>
      </c>
      <c r="G30" s="74" t="s">
        <v>346</v>
      </c>
      <c r="H30" s="74">
        <v>1366</v>
      </c>
      <c r="I30" s="74" t="s">
        <v>346</v>
      </c>
      <c r="J30" s="74">
        <v>0</v>
      </c>
      <c r="K30" s="74"/>
      <c r="L30" s="74">
        <v>86</v>
      </c>
      <c r="M30" s="74">
        <v>14286</v>
      </c>
    </row>
    <row r="31" spans="1:13" ht="9" customHeight="1">
      <c r="A31" s="49"/>
      <c r="B31" s="74"/>
      <c r="C31" s="241"/>
      <c r="D31" s="74"/>
      <c r="E31" s="74"/>
      <c r="F31" s="74"/>
      <c r="G31" s="74"/>
      <c r="H31" s="74"/>
      <c r="I31" s="74"/>
      <c r="J31" s="74"/>
      <c r="K31" s="74"/>
      <c r="L31" s="74"/>
      <c r="M31" s="74"/>
    </row>
    <row r="32" spans="1:13" ht="9" customHeight="1">
      <c r="A32" s="23" t="s">
        <v>62</v>
      </c>
      <c r="B32" s="75">
        <v>0</v>
      </c>
      <c r="C32" s="241"/>
      <c r="D32" s="75" t="s">
        <v>346</v>
      </c>
      <c r="E32" s="75"/>
      <c r="F32" s="75">
        <v>1362</v>
      </c>
      <c r="G32" s="75">
        <v>69</v>
      </c>
      <c r="H32" s="75">
        <v>1094</v>
      </c>
      <c r="I32" s="75">
        <v>54</v>
      </c>
      <c r="J32" s="75">
        <v>0</v>
      </c>
      <c r="K32" s="75"/>
      <c r="L32" s="75">
        <v>145</v>
      </c>
      <c r="M32" s="75">
        <v>3679</v>
      </c>
    </row>
    <row r="33" spans="1:15" ht="9" customHeight="1">
      <c r="A33" s="23" t="s">
        <v>61</v>
      </c>
      <c r="B33" s="75" t="s">
        <v>346</v>
      </c>
      <c r="C33" s="241"/>
      <c r="D33" s="75" t="s">
        <v>346</v>
      </c>
      <c r="E33" s="75"/>
      <c r="F33" s="75">
        <v>1186</v>
      </c>
      <c r="G33" s="75">
        <v>288</v>
      </c>
      <c r="H33" s="75">
        <v>313</v>
      </c>
      <c r="I33" s="75">
        <v>529</v>
      </c>
      <c r="J33" s="75">
        <v>0</v>
      </c>
      <c r="K33" s="75"/>
      <c r="L33" s="75">
        <v>56</v>
      </c>
      <c r="M33" s="75">
        <v>4332</v>
      </c>
    </row>
    <row r="34" spans="1:15" ht="5.0999999999999996" customHeight="1" thickBot="1">
      <c r="A34" s="25"/>
      <c r="B34" s="24"/>
      <c r="C34" s="24"/>
      <c r="D34" s="24"/>
      <c r="E34" s="24"/>
      <c r="F34" s="24"/>
      <c r="G34" s="24"/>
      <c r="H34" s="24"/>
      <c r="I34" s="24"/>
      <c r="J34" s="24"/>
      <c r="K34" s="24"/>
      <c r="L34" s="24"/>
      <c r="M34" s="24"/>
    </row>
    <row r="35" spans="1:15" s="21" customFormat="1" ht="14.25" customHeight="1" thickTop="1">
      <c r="A35" s="18" t="s">
        <v>60</v>
      </c>
      <c r="B35" s="23"/>
      <c r="C35" s="23"/>
      <c r="D35" s="23"/>
      <c r="E35" s="23"/>
      <c r="F35" s="23"/>
      <c r="G35" s="23"/>
      <c r="O35" s="18"/>
    </row>
    <row r="36" spans="1:15" s="21" customFormat="1" ht="14.4">
      <c r="A36" s="18"/>
      <c r="O36" s="18"/>
    </row>
    <row r="37" spans="1:15" ht="10.5" customHeight="1"/>
    <row r="46" spans="1:15" ht="14.4">
      <c r="O46" s="21"/>
    </row>
  </sheetData>
  <mergeCells count="18">
    <mergeCell ref="M19:M21"/>
    <mergeCell ref="A19:A21"/>
    <mergeCell ref="B19:B21"/>
    <mergeCell ref="I3:L4"/>
    <mergeCell ref="H20:H21"/>
    <mergeCell ref="I20:I21"/>
    <mergeCell ref="J20:J21"/>
    <mergeCell ref="C19:D21"/>
    <mergeCell ref="E19:F21"/>
    <mergeCell ref="G19:J19"/>
    <mergeCell ref="G20:G21"/>
    <mergeCell ref="K19:L21"/>
    <mergeCell ref="A1:M1"/>
    <mergeCell ref="A3:A5"/>
    <mergeCell ref="B3:B5"/>
    <mergeCell ref="C3:C5"/>
    <mergeCell ref="D3:H4"/>
    <mergeCell ref="M3:M5"/>
  </mergeCells>
  <hyperlinks>
    <hyperlink ref="O1" location="' Indice'!A1" display="&lt;&lt;" xr:uid="{00000000-0004-0000-04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N97"/>
  <sheetViews>
    <sheetView showGridLines="0" zoomScaleNormal="100" zoomScaleSheetLayoutView="100" workbookViewId="0">
      <selection sqref="A1:M1"/>
    </sheetView>
  </sheetViews>
  <sheetFormatPr defaultColWidth="8" defaultRowHeight="9" customHeight="1"/>
  <cols>
    <col min="1" max="1" width="17.6640625" style="18" customWidth="1"/>
    <col min="2" max="2" width="10.44140625" style="18" customWidth="1"/>
    <col min="3" max="3" width="8" style="18" customWidth="1"/>
    <col min="4" max="4" width="7.33203125" style="18" customWidth="1"/>
    <col min="5" max="5" width="6.6640625" style="18" customWidth="1"/>
    <col min="6" max="7" width="6.88671875" style="18" customWidth="1"/>
    <col min="8" max="8" width="6.6640625" style="18" customWidth="1"/>
    <col min="9" max="9" width="6.44140625" style="18" customWidth="1"/>
    <col min="10" max="10" width="6" style="18" customWidth="1"/>
    <col min="11" max="11" width="5.88671875" style="18" customWidth="1"/>
    <col min="12" max="12" width="6.33203125" style="18" customWidth="1"/>
    <col min="13" max="13" width="9.33203125" style="18" customWidth="1"/>
    <col min="14" max="14" width="1.44140625" style="18" customWidth="1"/>
    <col min="15" max="16384" width="8" style="19"/>
  </cols>
  <sheetData>
    <row r="1" spans="1:13" s="45" customFormat="1" ht="20.25" customHeight="1">
      <c r="A1" s="320" t="s">
        <v>481</v>
      </c>
      <c r="B1" s="320"/>
      <c r="C1" s="320"/>
      <c r="D1" s="320"/>
      <c r="E1" s="320"/>
      <c r="F1" s="320"/>
      <c r="G1" s="320"/>
      <c r="H1" s="320"/>
      <c r="I1" s="320"/>
      <c r="J1" s="320"/>
      <c r="K1" s="320"/>
      <c r="L1" s="320"/>
      <c r="M1" s="320"/>
    </row>
    <row r="2" spans="1:13" s="18" customFormat="1" ht="9" customHeight="1">
      <c r="A2" s="20">
        <v>2022</v>
      </c>
      <c r="M2" s="44" t="s">
        <v>57</v>
      </c>
    </row>
    <row r="3" spans="1:13" ht="9.75" customHeight="1">
      <c r="A3" s="367" t="s">
        <v>132</v>
      </c>
      <c r="B3" s="369" t="s">
        <v>89</v>
      </c>
      <c r="C3" s="369" t="s">
        <v>91</v>
      </c>
      <c r="D3" s="371" t="s">
        <v>87</v>
      </c>
      <c r="E3" s="372"/>
      <c r="F3" s="372"/>
      <c r="G3" s="372"/>
      <c r="H3" s="367"/>
      <c r="I3" s="371" t="s">
        <v>86</v>
      </c>
      <c r="J3" s="372"/>
      <c r="K3" s="372"/>
      <c r="L3" s="367"/>
      <c r="M3" s="371" t="s">
        <v>85</v>
      </c>
    </row>
    <row r="4" spans="1:13" ht="9.75" customHeight="1">
      <c r="A4" s="352"/>
      <c r="B4" s="346"/>
      <c r="C4" s="346"/>
      <c r="D4" s="355"/>
      <c r="E4" s="356"/>
      <c r="F4" s="356"/>
      <c r="G4" s="356"/>
      <c r="H4" s="357"/>
      <c r="I4" s="355"/>
      <c r="J4" s="356"/>
      <c r="K4" s="356"/>
      <c r="L4" s="357"/>
      <c r="M4" s="353"/>
    </row>
    <row r="5" spans="1:13" ht="14.25" customHeight="1">
      <c r="A5" s="368"/>
      <c r="B5" s="370"/>
      <c r="C5" s="370"/>
      <c r="D5" s="68" t="s">
        <v>42</v>
      </c>
      <c r="E5" s="68" t="s">
        <v>82</v>
      </c>
      <c r="F5" s="68" t="s">
        <v>81</v>
      </c>
      <c r="G5" s="68" t="s">
        <v>84</v>
      </c>
      <c r="H5" s="68" t="s">
        <v>83</v>
      </c>
      <c r="I5" s="68" t="s">
        <v>42</v>
      </c>
      <c r="J5" s="68" t="s">
        <v>82</v>
      </c>
      <c r="K5" s="68" t="s">
        <v>81</v>
      </c>
      <c r="L5" s="68" t="s">
        <v>80</v>
      </c>
      <c r="M5" s="373"/>
    </row>
    <row r="6" spans="1:13" s="18" customFormat="1" ht="3.75" customHeight="1">
      <c r="A6" s="67"/>
      <c r="B6" s="63"/>
      <c r="C6" s="63"/>
      <c r="D6" s="63"/>
      <c r="E6" s="63"/>
      <c r="F6" s="63"/>
      <c r="G6" s="63"/>
      <c r="H6" s="63"/>
      <c r="I6" s="64"/>
      <c r="J6" s="64"/>
      <c r="K6" s="64"/>
      <c r="L6" s="64"/>
      <c r="M6" s="63"/>
    </row>
    <row r="7" spans="1:13" s="18" customFormat="1" ht="9" customHeight="1">
      <c r="A7" s="62" t="s">
        <v>69</v>
      </c>
      <c r="B7" s="73">
        <v>26519.721000000001</v>
      </c>
      <c r="C7" s="73">
        <v>21195.585999999999</v>
      </c>
      <c r="D7" s="73">
        <v>17461.056</v>
      </c>
      <c r="E7" s="73">
        <v>2857.395</v>
      </c>
      <c r="F7" s="73">
        <v>8194.5400000000009</v>
      </c>
      <c r="G7" s="73">
        <v>4448.0820000000003</v>
      </c>
      <c r="H7" s="73">
        <v>1961.039</v>
      </c>
      <c r="I7" s="73">
        <v>1869.9369999999999</v>
      </c>
      <c r="J7" s="73">
        <v>298.98200000000003</v>
      </c>
      <c r="K7" s="73">
        <v>1303.088</v>
      </c>
      <c r="L7" s="73">
        <v>267.86700000000002</v>
      </c>
      <c r="M7" s="73">
        <v>1086.7660000000001</v>
      </c>
    </row>
    <row r="8" spans="1:13" s="18" customFormat="1" ht="9" customHeight="1">
      <c r="A8" s="23" t="s">
        <v>69</v>
      </c>
      <c r="B8" s="91">
        <v>11196.811</v>
      </c>
      <c r="C8" s="91">
        <v>8898.6479999999992</v>
      </c>
      <c r="D8" s="91">
        <v>7590.3630000000003</v>
      </c>
      <c r="E8" s="91">
        <v>823.404</v>
      </c>
      <c r="F8" s="91">
        <v>3371.6379999999999</v>
      </c>
      <c r="G8" s="91">
        <v>2267.9789999999998</v>
      </c>
      <c r="H8" s="91">
        <v>1127.3420000000001</v>
      </c>
      <c r="I8" s="91">
        <v>672.90700000000004</v>
      </c>
      <c r="J8" s="91">
        <v>107.837</v>
      </c>
      <c r="K8" s="91">
        <v>450.61</v>
      </c>
      <c r="L8" s="91">
        <v>114.46</v>
      </c>
      <c r="M8" s="91">
        <v>354.74700000000001</v>
      </c>
    </row>
    <row r="9" spans="1:13" s="18" customFormat="1" ht="9" customHeight="1">
      <c r="A9" s="23" t="s">
        <v>131</v>
      </c>
      <c r="B9" s="91">
        <v>15322.91</v>
      </c>
      <c r="C9" s="91">
        <v>12296.938</v>
      </c>
      <c r="D9" s="91">
        <v>9870.6929999999993</v>
      </c>
      <c r="E9" s="91">
        <v>2033.991</v>
      </c>
      <c r="F9" s="91">
        <v>4822.902</v>
      </c>
      <c r="G9" s="91">
        <v>2180.1030000000001</v>
      </c>
      <c r="H9" s="91">
        <v>833.697</v>
      </c>
      <c r="I9" s="91">
        <v>1197.03</v>
      </c>
      <c r="J9" s="91">
        <v>191.14500000000001</v>
      </c>
      <c r="K9" s="91">
        <v>852.47799999999995</v>
      </c>
      <c r="L9" s="91">
        <v>153.40700000000001</v>
      </c>
      <c r="M9" s="91">
        <v>732.01900000000001</v>
      </c>
    </row>
    <row r="10" spans="1:13" s="18" customFormat="1" ht="9" customHeight="1">
      <c r="A10" s="59" t="s">
        <v>130</v>
      </c>
      <c r="B10" s="91">
        <v>11387.127</v>
      </c>
      <c r="C10" s="91">
        <v>9112.7479999999996</v>
      </c>
      <c r="D10" s="91">
        <v>7030.3220000000001</v>
      </c>
      <c r="E10" s="91">
        <v>1335.9449999999999</v>
      </c>
      <c r="F10" s="91">
        <v>3501.4349999999999</v>
      </c>
      <c r="G10" s="91">
        <v>1579.2829999999999</v>
      </c>
      <c r="H10" s="91">
        <v>613.65899999999999</v>
      </c>
      <c r="I10" s="91">
        <v>1027.0940000000001</v>
      </c>
      <c r="J10" s="91">
        <v>151.21199999999999</v>
      </c>
      <c r="K10" s="91">
        <v>739.65099999999995</v>
      </c>
      <c r="L10" s="91">
        <v>136.23099999999999</v>
      </c>
      <c r="M10" s="91">
        <v>642.66300000000001</v>
      </c>
    </row>
    <row r="11" spans="1:13" s="18" customFormat="1" ht="9" customHeight="1">
      <c r="A11" s="49" t="s">
        <v>129</v>
      </c>
      <c r="B11" s="91">
        <v>8640.723</v>
      </c>
      <c r="C11" s="91">
        <v>6741.866</v>
      </c>
      <c r="D11" s="91">
        <v>5428.3270000000002</v>
      </c>
      <c r="E11" s="91">
        <v>808.13900000000001</v>
      </c>
      <c r="F11" s="91">
        <v>2729.002</v>
      </c>
      <c r="G11" s="91">
        <v>1352.1120000000001</v>
      </c>
      <c r="H11" s="91">
        <v>539.07399999999996</v>
      </c>
      <c r="I11" s="91">
        <v>649.04100000000005</v>
      </c>
      <c r="J11" s="91">
        <v>74.866</v>
      </c>
      <c r="K11" s="91">
        <v>474.863</v>
      </c>
      <c r="L11" s="91">
        <v>99.311999999999998</v>
      </c>
      <c r="M11" s="91">
        <v>403.834</v>
      </c>
    </row>
    <row r="12" spans="1:13" s="18" customFormat="1" ht="9" customHeight="1">
      <c r="A12" s="60" t="s">
        <v>128</v>
      </c>
      <c r="B12" s="91">
        <v>1430.077</v>
      </c>
      <c r="C12" s="91">
        <v>1051.9100000000001</v>
      </c>
      <c r="D12" s="91">
        <v>844.06399999999996</v>
      </c>
      <c r="E12" s="91">
        <v>150.10599999999999</v>
      </c>
      <c r="F12" s="91">
        <v>484.39499999999998</v>
      </c>
      <c r="G12" s="91">
        <v>151.078</v>
      </c>
      <c r="H12" s="91">
        <v>58.484999999999999</v>
      </c>
      <c r="I12" s="91">
        <v>98.138999999999996</v>
      </c>
      <c r="J12" s="91">
        <v>11.872999999999999</v>
      </c>
      <c r="K12" s="91">
        <v>73.819999999999993</v>
      </c>
      <c r="L12" s="91">
        <v>12.446</v>
      </c>
      <c r="M12" s="91">
        <v>57.326999999999998</v>
      </c>
    </row>
    <row r="13" spans="1:13" s="18" customFormat="1" ht="9" customHeight="1">
      <c r="A13" s="60" t="s">
        <v>127</v>
      </c>
      <c r="B13" s="91">
        <v>143.48500000000001</v>
      </c>
      <c r="C13" s="91">
        <v>107.574</v>
      </c>
      <c r="D13" s="91">
        <v>91.674999999999997</v>
      </c>
      <c r="E13" s="91">
        <v>15.305</v>
      </c>
      <c r="F13" s="91">
        <v>49.134999999999998</v>
      </c>
      <c r="G13" s="91">
        <v>20.719000000000001</v>
      </c>
      <c r="H13" s="91">
        <v>6.516</v>
      </c>
      <c r="I13" s="91">
        <v>8.2910000000000004</v>
      </c>
      <c r="J13" s="91">
        <v>1.242</v>
      </c>
      <c r="K13" s="91">
        <v>6.01</v>
      </c>
      <c r="L13" s="91">
        <v>1.0389999999999999</v>
      </c>
      <c r="M13" s="91">
        <v>3.879</v>
      </c>
    </row>
    <row r="14" spans="1:13" s="18" customFormat="1" ht="9" customHeight="1">
      <c r="A14" s="60" t="s">
        <v>126</v>
      </c>
      <c r="B14" s="91">
        <v>333.04899999999998</v>
      </c>
      <c r="C14" s="91">
        <v>249.12200000000001</v>
      </c>
      <c r="D14" s="91">
        <v>200.70099999999999</v>
      </c>
      <c r="E14" s="91">
        <v>41.505000000000003</v>
      </c>
      <c r="F14" s="91">
        <v>100.316</v>
      </c>
      <c r="G14" s="91">
        <v>43.564</v>
      </c>
      <c r="H14" s="91">
        <v>15.316000000000001</v>
      </c>
      <c r="I14" s="91">
        <v>22.164999999999999</v>
      </c>
      <c r="J14" s="91">
        <v>4.0650000000000004</v>
      </c>
      <c r="K14" s="91">
        <v>15.728</v>
      </c>
      <c r="L14" s="91">
        <v>2.3719999999999999</v>
      </c>
      <c r="M14" s="91">
        <v>11.712</v>
      </c>
    </row>
    <row r="15" spans="1:13" s="18" customFormat="1" ht="9" customHeight="1">
      <c r="A15" s="60" t="s">
        <v>125</v>
      </c>
      <c r="B15" s="91">
        <v>97.04</v>
      </c>
      <c r="C15" s="91">
        <v>68.052999999999997</v>
      </c>
      <c r="D15" s="91">
        <v>52.993000000000002</v>
      </c>
      <c r="E15" s="91">
        <v>6.6929999999999996</v>
      </c>
      <c r="F15" s="91">
        <v>24.722999999999999</v>
      </c>
      <c r="G15" s="91">
        <v>16.114999999999998</v>
      </c>
      <c r="H15" s="91">
        <v>5.4619999999999997</v>
      </c>
      <c r="I15" s="91">
        <v>10.356999999999999</v>
      </c>
      <c r="J15" s="91">
        <v>0.36699999999999999</v>
      </c>
      <c r="K15" s="91">
        <v>5.8760000000000003</v>
      </c>
      <c r="L15" s="91">
        <v>4.1139999999999999</v>
      </c>
      <c r="M15" s="91">
        <v>3.431</v>
      </c>
    </row>
    <row r="16" spans="1:13" s="18" customFormat="1" ht="9" customHeight="1">
      <c r="A16" s="60" t="s">
        <v>124</v>
      </c>
      <c r="B16" s="91">
        <v>157.755</v>
      </c>
      <c r="C16" s="91">
        <v>128.375</v>
      </c>
      <c r="D16" s="91">
        <v>102.48699999999999</v>
      </c>
      <c r="E16" s="91">
        <v>17.123000000000001</v>
      </c>
      <c r="F16" s="91">
        <v>61.688000000000002</v>
      </c>
      <c r="G16" s="91">
        <v>18.867999999999999</v>
      </c>
      <c r="H16" s="91">
        <v>4.8079999999999998</v>
      </c>
      <c r="I16" s="91">
        <v>14.446999999999999</v>
      </c>
      <c r="J16" s="91">
        <v>1.2649999999999999</v>
      </c>
      <c r="K16" s="91">
        <v>10.661</v>
      </c>
      <c r="L16" s="91">
        <v>2.5209999999999999</v>
      </c>
      <c r="M16" s="91">
        <v>7.4740000000000002</v>
      </c>
    </row>
    <row r="17" spans="1:13" s="18" customFormat="1" ht="9" customHeight="1">
      <c r="A17" s="60" t="s">
        <v>123</v>
      </c>
      <c r="B17" s="91">
        <v>2174.4189999999999</v>
      </c>
      <c r="C17" s="91">
        <v>1754.375</v>
      </c>
      <c r="D17" s="91">
        <v>1487.4010000000001</v>
      </c>
      <c r="E17" s="91">
        <v>143.53399999999999</v>
      </c>
      <c r="F17" s="91">
        <v>716.55799999999999</v>
      </c>
      <c r="G17" s="91">
        <v>431.52600000000001</v>
      </c>
      <c r="H17" s="91">
        <v>195.78299999999999</v>
      </c>
      <c r="I17" s="91">
        <v>131.81800000000001</v>
      </c>
      <c r="J17" s="91">
        <v>15.042999999999999</v>
      </c>
      <c r="K17" s="91">
        <v>92.165999999999997</v>
      </c>
      <c r="L17" s="91">
        <v>24.609000000000002</v>
      </c>
      <c r="M17" s="91">
        <v>88.028000000000006</v>
      </c>
    </row>
    <row r="18" spans="1:13" s="18" customFormat="1" ht="9" customHeight="1">
      <c r="A18" s="60" t="s">
        <v>122</v>
      </c>
      <c r="B18" s="91">
        <v>95.86</v>
      </c>
      <c r="C18" s="91">
        <v>80.478999999999999</v>
      </c>
      <c r="D18" s="91">
        <v>62.923000000000002</v>
      </c>
      <c r="E18" s="91">
        <v>12.292999999999999</v>
      </c>
      <c r="F18" s="91">
        <v>34.040999999999997</v>
      </c>
      <c r="G18" s="91">
        <v>13.571</v>
      </c>
      <c r="H18" s="91">
        <v>3.0179999999999998</v>
      </c>
      <c r="I18" s="91">
        <v>13.076000000000001</v>
      </c>
      <c r="J18" s="91">
        <v>1.5569999999999999</v>
      </c>
      <c r="K18" s="91">
        <v>10.585000000000001</v>
      </c>
      <c r="L18" s="91">
        <v>0.93400000000000005</v>
      </c>
      <c r="M18" s="91">
        <v>2.7240000000000002</v>
      </c>
    </row>
    <row r="19" spans="1:13" s="18" customFormat="1" ht="9" customHeight="1">
      <c r="A19" s="60" t="s">
        <v>121</v>
      </c>
      <c r="B19" s="91">
        <v>1573.2629999999999</v>
      </c>
      <c r="C19" s="91">
        <v>1218.1690000000001</v>
      </c>
      <c r="D19" s="91">
        <v>1036.6379999999999</v>
      </c>
      <c r="E19" s="91">
        <v>162.25299999999999</v>
      </c>
      <c r="F19" s="91">
        <v>498.88099999999997</v>
      </c>
      <c r="G19" s="91">
        <v>265.22699999999998</v>
      </c>
      <c r="H19" s="91">
        <v>110.277</v>
      </c>
      <c r="I19" s="91">
        <v>89.727000000000004</v>
      </c>
      <c r="J19" s="91">
        <v>13.51</v>
      </c>
      <c r="K19" s="91">
        <v>62.453000000000003</v>
      </c>
      <c r="L19" s="91">
        <v>13.763999999999999</v>
      </c>
      <c r="M19" s="91">
        <v>55.847000000000001</v>
      </c>
    </row>
    <row r="20" spans="1:13" s="18" customFormat="1" ht="9" customHeight="1">
      <c r="A20" s="60" t="s">
        <v>120</v>
      </c>
      <c r="B20" s="91">
        <v>457.45299999999997</v>
      </c>
      <c r="C20" s="91">
        <v>409.54599999999999</v>
      </c>
      <c r="D20" s="91">
        <v>215.376</v>
      </c>
      <c r="E20" s="91">
        <v>60.408999999999999</v>
      </c>
      <c r="F20" s="91">
        <v>108.759</v>
      </c>
      <c r="G20" s="91">
        <v>35.734999999999999</v>
      </c>
      <c r="H20" s="91">
        <v>10.473000000000001</v>
      </c>
      <c r="I20" s="91">
        <v>93.884</v>
      </c>
      <c r="J20" s="91">
        <v>10.513999999999999</v>
      </c>
      <c r="K20" s="91">
        <v>77.921000000000006</v>
      </c>
      <c r="L20" s="91">
        <v>5.4489999999999998</v>
      </c>
      <c r="M20" s="91">
        <v>64.527000000000001</v>
      </c>
    </row>
    <row r="21" spans="1:13" s="18" customFormat="1" ht="9" customHeight="1">
      <c r="A21" s="60" t="s">
        <v>119</v>
      </c>
      <c r="B21" s="91">
        <v>672.72799999999995</v>
      </c>
      <c r="C21" s="91">
        <v>491.10599999999999</v>
      </c>
      <c r="D21" s="91">
        <v>433.83499999999998</v>
      </c>
      <c r="E21" s="91">
        <v>45.314</v>
      </c>
      <c r="F21" s="91">
        <v>211.715</v>
      </c>
      <c r="G21" s="91">
        <v>121.176</v>
      </c>
      <c r="H21" s="91">
        <v>55.63</v>
      </c>
      <c r="I21" s="91">
        <v>27.553999999999998</v>
      </c>
      <c r="J21" s="91">
        <v>3.0739999999999998</v>
      </c>
      <c r="K21" s="91">
        <v>19.893999999999998</v>
      </c>
      <c r="L21" s="91">
        <v>4.5860000000000003</v>
      </c>
      <c r="M21" s="91">
        <v>20.838999999999999</v>
      </c>
    </row>
    <row r="22" spans="1:13" s="18" customFormat="1" ht="9" customHeight="1">
      <c r="A22" s="60" t="s">
        <v>118</v>
      </c>
      <c r="B22" s="91">
        <v>642.05700000000002</v>
      </c>
      <c r="C22" s="91">
        <v>481.39499999999998</v>
      </c>
      <c r="D22" s="91">
        <v>325.09500000000003</v>
      </c>
      <c r="E22" s="91">
        <v>55.843000000000004</v>
      </c>
      <c r="F22" s="91">
        <v>162.30199999999999</v>
      </c>
      <c r="G22" s="91">
        <v>81.036000000000001</v>
      </c>
      <c r="H22" s="91">
        <v>25.914000000000001</v>
      </c>
      <c r="I22" s="91">
        <v>62.356999999999999</v>
      </c>
      <c r="J22" s="91">
        <v>5.7270000000000003</v>
      </c>
      <c r="K22" s="91">
        <v>46.072000000000003</v>
      </c>
      <c r="L22" s="91">
        <v>10.558</v>
      </c>
      <c r="M22" s="91">
        <v>55.911000000000001</v>
      </c>
    </row>
    <row r="23" spans="1:13" s="18" customFormat="1" ht="9" customHeight="1">
      <c r="A23" s="60" t="s">
        <v>117</v>
      </c>
      <c r="B23" s="91">
        <v>275.62400000000002</v>
      </c>
      <c r="C23" s="91">
        <v>222.29400000000001</v>
      </c>
      <c r="D23" s="91">
        <v>175.74799999999999</v>
      </c>
      <c r="E23" s="91">
        <v>27.434999999999999</v>
      </c>
      <c r="F23" s="91">
        <v>77.497</v>
      </c>
      <c r="G23" s="91">
        <v>56.28</v>
      </c>
      <c r="H23" s="91">
        <v>14.536</v>
      </c>
      <c r="I23" s="91">
        <v>30.24</v>
      </c>
      <c r="J23" s="91">
        <v>1.2609999999999999</v>
      </c>
      <c r="K23" s="91">
        <v>18.588999999999999</v>
      </c>
      <c r="L23" s="91">
        <v>10.39</v>
      </c>
      <c r="M23" s="91">
        <v>11.984</v>
      </c>
    </row>
    <row r="24" spans="1:13" s="18" customFormat="1" ht="9" customHeight="1">
      <c r="A24" s="60" t="s">
        <v>115</v>
      </c>
      <c r="B24" s="91">
        <v>86.587999999999994</v>
      </c>
      <c r="C24" s="91">
        <v>72.441999999999993</v>
      </c>
      <c r="D24" s="91">
        <v>62.673999999999999</v>
      </c>
      <c r="E24" s="91">
        <v>8.3710000000000004</v>
      </c>
      <c r="F24" s="91">
        <v>29.984999999999999</v>
      </c>
      <c r="G24" s="91">
        <v>18.452999999999999</v>
      </c>
      <c r="H24" s="91">
        <v>5.8650000000000002</v>
      </c>
      <c r="I24" s="91">
        <v>5.6660000000000004</v>
      </c>
      <c r="J24" s="91">
        <v>0.52100000000000002</v>
      </c>
      <c r="K24" s="91">
        <v>4.2939999999999996</v>
      </c>
      <c r="L24" s="91">
        <v>0.85099999999999998</v>
      </c>
      <c r="M24" s="91">
        <v>2.84</v>
      </c>
    </row>
    <row r="25" spans="1:13" s="18" customFormat="1" ht="9" customHeight="1">
      <c r="A25" s="60" t="s">
        <v>114</v>
      </c>
      <c r="B25" s="91">
        <v>148.68799999999999</v>
      </c>
      <c r="C25" s="91">
        <v>122.506</v>
      </c>
      <c r="D25" s="91">
        <v>93.385999999999996</v>
      </c>
      <c r="E25" s="91">
        <v>21.666</v>
      </c>
      <c r="F25" s="91">
        <v>47.73</v>
      </c>
      <c r="G25" s="91">
        <v>19.065000000000001</v>
      </c>
      <c r="H25" s="91">
        <v>4.9249999999999998</v>
      </c>
      <c r="I25" s="91">
        <v>16.952999999999999</v>
      </c>
      <c r="J25" s="91">
        <v>2.2290000000000001</v>
      </c>
      <c r="K25" s="91">
        <v>13.148999999999999</v>
      </c>
      <c r="L25" s="91">
        <v>1.575</v>
      </c>
      <c r="M25" s="91">
        <v>6.44</v>
      </c>
    </row>
    <row r="26" spans="1:13" s="18" customFormat="1" ht="9" customHeight="1">
      <c r="A26" s="60" t="s">
        <v>113</v>
      </c>
      <c r="B26" s="91">
        <v>352.637</v>
      </c>
      <c r="C26" s="91">
        <v>284.52</v>
      </c>
      <c r="D26" s="91">
        <v>243.33099999999999</v>
      </c>
      <c r="E26" s="91">
        <v>40.289000000000001</v>
      </c>
      <c r="F26" s="91">
        <v>121.277</v>
      </c>
      <c r="G26" s="91">
        <v>59.698999999999998</v>
      </c>
      <c r="H26" s="91">
        <v>22.065999999999999</v>
      </c>
      <c r="I26" s="91">
        <v>24.367000000000001</v>
      </c>
      <c r="J26" s="91">
        <v>2.6179999999999999</v>
      </c>
      <c r="K26" s="91">
        <v>17.645</v>
      </c>
      <c r="L26" s="91">
        <v>4.1040000000000001</v>
      </c>
      <c r="M26" s="91">
        <v>10.871</v>
      </c>
    </row>
    <row r="27" spans="1:13" s="18" customFormat="1" ht="9" customHeight="1">
      <c r="A27" s="58" t="s">
        <v>112</v>
      </c>
      <c r="B27" s="91">
        <v>86.567999999999998</v>
      </c>
      <c r="C27" s="91">
        <v>71.861999999999995</v>
      </c>
      <c r="D27" s="91">
        <v>55.567</v>
      </c>
      <c r="E27" s="91">
        <v>12.21</v>
      </c>
      <c r="F27" s="91">
        <v>28.748000000000001</v>
      </c>
      <c r="G27" s="91">
        <v>11.544</v>
      </c>
      <c r="H27" s="91">
        <v>3.0649999999999999</v>
      </c>
      <c r="I27" s="91">
        <v>9.891</v>
      </c>
      <c r="J27" s="91">
        <v>1.57</v>
      </c>
      <c r="K27" s="91">
        <v>7.4690000000000003</v>
      </c>
      <c r="L27" s="91">
        <v>0.85199999999999998</v>
      </c>
      <c r="M27" s="91">
        <v>3.6259999999999999</v>
      </c>
    </row>
    <row r="28" spans="1:13" s="18" customFormat="1" ht="9" customHeight="1">
      <c r="A28" s="58" t="s">
        <v>339</v>
      </c>
      <c r="B28" s="91">
        <v>2114.4180000000001</v>
      </c>
      <c r="C28" s="91">
        <v>1867.325</v>
      </c>
      <c r="D28" s="91">
        <v>1186.873</v>
      </c>
      <c r="E28" s="91">
        <v>436.72199999999998</v>
      </c>
      <c r="F28" s="91">
        <v>570.38499999999999</v>
      </c>
      <c r="G28" s="91">
        <v>138.779</v>
      </c>
      <c r="H28" s="91">
        <v>40.987000000000002</v>
      </c>
      <c r="I28" s="91">
        <v>332.77</v>
      </c>
      <c r="J28" s="91">
        <v>66.835999999999999</v>
      </c>
      <c r="K28" s="91">
        <v>234.17099999999999</v>
      </c>
      <c r="L28" s="91">
        <v>31.763000000000002</v>
      </c>
      <c r="M28" s="91">
        <v>215.85300000000001</v>
      </c>
    </row>
    <row r="29" spans="1:13" s="18" customFormat="1" ht="9" customHeight="1">
      <c r="A29" s="58" t="s">
        <v>111</v>
      </c>
      <c r="B29" s="91">
        <v>60.052999999999997</v>
      </c>
      <c r="C29" s="91">
        <v>47.951999999999998</v>
      </c>
      <c r="D29" s="91">
        <v>39.481000000000002</v>
      </c>
      <c r="E29" s="91">
        <v>9.7010000000000005</v>
      </c>
      <c r="F29" s="91">
        <v>18.094000000000001</v>
      </c>
      <c r="G29" s="91">
        <v>8.6039999999999992</v>
      </c>
      <c r="H29" s="91">
        <v>3.0819999999999999</v>
      </c>
      <c r="I29" s="91">
        <v>4.6379999999999999</v>
      </c>
      <c r="J29" s="91">
        <v>1.0820000000000001</v>
      </c>
      <c r="K29" s="91">
        <v>3.101</v>
      </c>
      <c r="L29" s="91">
        <v>0.45500000000000002</v>
      </c>
      <c r="M29" s="91">
        <v>2.0089999999999999</v>
      </c>
    </row>
    <row r="30" spans="1:13" s="18" customFormat="1" ht="9" customHeight="1">
      <c r="A30" s="49" t="s">
        <v>110</v>
      </c>
      <c r="B30" s="91">
        <v>318.75599999999997</v>
      </c>
      <c r="C30" s="91">
        <v>249.762</v>
      </c>
      <c r="D30" s="91">
        <v>204.61699999999999</v>
      </c>
      <c r="E30" s="91">
        <v>47.453000000000003</v>
      </c>
      <c r="F30" s="91">
        <v>103.54900000000001</v>
      </c>
      <c r="G30" s="91">
        <v>39.048000000000002</v>
      </c>
      <c r="H30" s="91">
        <v>14.567</v>
      </c>
      <c r="I30" s="91">
        <v>20.238</v>
      </c>
      <c r="J30" s="91">
        <v>4.9409999999999998</v>
      </c>
      <c r="K30" s="91">
        <v>12.917</v>
      </c>
      <c r="L30" s="91">
        <v>2.38</v>
      </c>
      <c r="M30" s="91">
        <v>12.326000000000001</v>
      </c>
    </row>
    <row r="31" spans="1:13" s="18" customFormat="1" ht="9" customHeight="1">
      <c r="A31" s="49" t="s">
        <v>109</v>
      </c>
      <c r="B31" s="91">
        <v>166.60900000000001</v>
      </c>
      <c r="C31" s="91">
        <v>133.98099999999999</v>
      </c>
      <c r="D31" s="91">
        <v>115.45699999999999</v>
      </c>
      <c r="E31" s="91">
        <v>21.72</v>
      </c>
      <c r="F31" s="91">
        <v>51.656999999999996</v>
      </c>
      <c r="G31" s="91">
        <v>29.196000000000002</v>
      </c>
      <c r="H31" s="91">
        <v>12.884</v>
      </c>
      <c r="I31" s="91">
        <v>10.516</v>
      </c>
      <c r="J31" s="91">
        <v>1.917</v>
      </c>
      <c r="K31" s="91">
        <v>7.13</v>
      </c>
      <c r="L31" s="91">
        <v>1.4690000000000001</v>
      </c>
      <c r="M31" s="91">
        <v>5.0149999999999997</v>
      </c>
    </row>
    <row r="32" spans="1:13" s="18" customFormat="1" ht="9" customHeight="1">
      <c r="A32" s="59" t="s">
        <v>108</v>
      </c>
      <c r="B32" s="91">
        <v>181.66300000000001</v>
      </c>
      <c r="C32" s="91">
        <v>151.46100000000001</v>
      </c>
      <c r="D32" s="91">
        <v>136.73599999999999</v>
      </c>
      <c r="E32" s="91">
        <v>23.867999999999999</v>
      </c>
      <c r="F32" s="91">
        <v>63.17</v>
      </c>
      <c r="G32" s="91">
        <v>32.743000000000002</v>
      </c>
      <c r="H32" s="91">
        <v>16.954999999999998</v>
      </c>
      <c r="I32" s="91">
        <v>7.9550000000000001</v>
      </c>
      <c r="J32" s="91">
        <v>1.714</v>
      </c>
      <c r="K32" s="91">
        <v>5.3940000000000001</v>
      </c>
      <c r="L32" s="91">
        <v>0.84699999999999998</v>
      </c>
      <c r="M32" s="91">
        <v>4.5720000000000001</v>
      </c>
    </row>
    <row r="33" spans="1:14" s="18" customFormat="1" ht="9" customHeight="1">
      <c r="A33" s="58" t="s">
        <v>107</v>
      </c>
      <c r="B33" s="91">
        <v>49.484999999999999</v>
      </c>
      <c r="C33" s="91">
        <v>42.81</v>
      </c>
      <c r="D33" s="91">
        <v>40.213000000000001</v>
      </c>
      <c r="E33" s="91">
        <v>6.657</v>
      </c>
      <c r="F33" s="91">
        <v>19.846</v>
      </c>
      <c r="G33" s="91">
        <v>8.3810000000000002</v>
      </c>
      <c r="H33" s="91">
        <v>5.3289999999999997</v>
      </c>
      <c r="I33" s="91">
        <v>1.421</v>
      </c>
      <c r="J33" s="91">
        <v>0.34899999999999998</v>
      </c>
      <c r="K33" s="91">
        <v>0.97499999999999998</v>
      </c>
      <c r="L33" s="91">
        <v>9.7000000000000003E-2</v>
      </c>
      <c r="M33" s="91">
        <v>0.89200000000000002</v>
      </c>
    </row>
    <row r="34" spans="1:14" s="18" customFormat="1" ht="9" customHeight="1">
      <c r="A34" s="58" t="s">
        <v>106</v>
      </c>
      <c r="B34" s="91">
        <v>132.178</v>
      </c>
      <c r="C34" s="91">
        <v>108.651</v>
      </c>
      <c r="D34" s="91">
        <v>96.522999999999996</v>
      </c>
      <c r="E34" s="91">
        <v>17.210999999999999</v>
      </c>
      <c r="F34" s="91">
        <v>43.323999999999998</v>
      </c>
      <c r="G34" s="91">
        <v>24.361999999999998</v>
      </c>
      <c r="H34" s="91">
        <v>11.625999999999999</v>
      </c>
      <c r="I34" s="91">
        <v>6.5339999999999998</v>
      </c>
      <c r="J34" s="91">
        <v>1.365</v>
      </c>
      <c r="K34" s="91">
        <v>4.4189999999999996</v>
      </c>
      <c r="L34" s="91">
        <v>0.75</v>
      </c>
      <c r="M34" s="91">
        <v>3.68</v>
      </c>
    </row>
    <row r="35" spans="1:14" s="18" customFormat="1" ht="9" customHeight="1">
      <c r="A35" s="59" t="s">
        <v>105</v>
      </c>
      <c r="B35" s="91">
        <v>3088.0880000000002</v>
      </c>
      <c r="C35" s="91">
        <v>2517.5680000000002</v>
      </c>
      <c r="D35" s="91">
        <v>2245.5129999999999</v>
      </c>
      <c r="E35" s="91">
        <v>575.37300000000005</v>
      </c>
      <c r="F35" s="91">
        <v>1018.249</v>
      </c>
      <c r="G35" s="91">
        <v>478.96699999999998</v>
      </c>
      <c r="H35" s="91">
        <v>172.92400000000001</v>
      </c>
      <c r="I35" s="91">
        <v>132.90199999999999</v>
      </c>
      <c r="J35" s="91">
        <v>31.704999999999998</v>
      </c>
      <c r="K35" s="91">
        <v>88.36</v>
      </c>
      <c r="L35" s="91">
        <v>12.837</v>
      </c>
      <c r="M35" s="91">
        <v>69.248999999999995</v>
      </c>
      <c r="N35" s="21"/>
    </row>
    <row r="36" spans="1:14" s="18" customFormat="1" ht="9" customHeight="1">
      <c r="A36" s="58" t="s">
        <v>104</v>
      </c>
      <c r="B36" s="91">
        <v>925.71799999999996</v>
      </c>
      <c r="C36" s="91">
        <v>762.86</v>
      </c>
      <c r="D36" s="91">
        <v>696.62199999999996</v>
      </c>
      <c r="E36" s="91">
        <v>95.775000000000006</v>
      </c>
      <c r="F36" s="91">
        <v>299.41300000000001</v>
      </c>
      <c r="G36" s="91">
        <v>203.23</v>
      </c>
      <c r="H36" s="91">
        <v>98.203999999999994</v>
      </c>
      <c r="I36" s="91">
        <v>34.44</v>
      </c>
      <c r="J36" s="91">
        <v>4.5389999999999997</v>
      </c>
      <c r="K36" s="91">
        <v>26.623999999999999</v>
      </c>
      <c r="L36" s="91">
        <v>3.2770000000000001</v>
      </c>
      <c r="M36" s="91">
        <v>18.155999999999999</v>
      </c>
      <c r="N36" s="21"/>
    </row>
    <row r="37" spans="1:14" s="18" customFormat="1" ht="9" customHeight="1">
      <c r="A37" s="58" t="s">
        <v>103</v>
      </c>
      <c r="B37" s="91">
        <v>384.18299999999999</v>
      </c>
      <c r="C37" s="91">
        <v>295.76600000000002</v>
      </c>
      <c r="D37" s="91">
        <v>250.804</v>
      </c>
      <c r="E37" s="91">
        <v>52.872999999999998</v>
      </c>
      <c r="F37" s="91">
        <v>128.70699999999999</v>
      </c>
      <c r="G37" s="91">
        <v>55.064</v>
      </c>
      <c r="H37" s="91">
        <v>14.16</v>
      </c>
      <c r="I37" s="91">
        <v>21.327999999999999</v>
      </c>
      <c r="J37" s="91">
        <v>3.3140000000000001</v>
      </c>
      <c r="K37" s="91">
        <v>15.669</v>
      </c>
      <c r="L37" s="91">
        <v>2.3450000000000002</v>
      </c>
      <c r="M37" s="91">
        <v>13.753</v>
      </c>
    </row>
    <row r="38" spans="1:14" s="18" customFormat="1" ht="9" customHeight="1">
      <c r="A38" s="58" t="s">
        <v>102</v>
      </c>
      <c r="B38" s="91">
        <v>1510.3510000000001</v>
      </c>
      <c r="C38" s="91">
        <v>1252.8499999999999</v>
      </c>
      <c r="D38" s="91">
        <v>1111.557</v>
      </c>
      <c r="E38" s="91">
        <v>394.99400000000003</v>
      </c>
      <c r="F38" s="91">
        <v>505.613</v>
      </c>
      <c r="G38" s="91">
        <v>173.18700000000001</v>
      </c>
      <c r="H38" s="91">
        <v>37.762999999999998</v>
      </c>
      <c r="I38" s="91">
        <v>66.852999999999994</v>
      </c>
      <c r="J38" s="91">
        <v>22.327000000000002</v>
      </c>
      <c r="K38" s="91">
        <v>38.573</v>
      </c>
      <c r="L38" s="91">
        <v>5.9530000000000003</v>
      </c>
      <c r="M38" s="91">
        <v>31.324000000000002</v>
      </c>
    </row>
    <row r="39" spans="1:14" s="18" customFormat="1" ht="9" customHeight="1">
      <c r="A39" s="58" t="s">
        <v>101</v>
      </c>
      <c r="B39" s="91">
        <v>267.83600000000001</v>
      </c>
      <c r="C39" s="91">
        <v>206.09200000000001</v>
      </c>
      <c r="D39" s="91">
        <v>186.53</v>
      </c>
      <c r="E39" s="91">
        <v>31.731000000000002</v>
      </c>
      <c r="F39" s="91">
        <v>84.516000000000005</v>
      </c>
      <c r="G39" s="91">
        <v>47.485999999999997</v>
      </c>
      <c r="H39" s="91">
        <v>22.797000000000001</v>
      </c>
      <c r="I39" s="91">
        <v>10.281000000000001</v>
      </c>
      <c r="J39" s="91">
        <v>1.5249999999999999</v>
      </c>
      <c r="K39" s="91">
        <v>7.4939999999999998</v>
      </c>
      <c r="L39" s="91">
        <v>1.262</v>
      </c>
      <c r="M39" s="91">
        <v>6.016</v>
      </c>
    </row>
    <row r="40" spans="1:14" s="18" customFormat="1" ht="9" customHeight="1">
      <c r="A40" s="59" t="s">
        <v>100</v>
      </c>
      <c r="B40" s="91">
        <v>540.84199999999998</v>
      </c>
      <c r="C40" s="91">
        <v>431.19900000000001</v>
      </c>
      <c r="D40" s="91">
        <v>385.33600000000001</v>
      </c>
      <c r="E40" s="91">
        <v>80.960999999999999</v>
      </c>
      <c r="F40" s="91">
        <v>204.45</v>
      </c>
      <c r="G40" s="91">
        <v>74.650999999999996</v>
      </c>
      <c r="H40" s="91">
        <v>25.274000000000001</v>
      </c>
      <c r="I40" s="91">
        <v>23.425000000000001</v>
      </c>
      <c r="J40" s="91">
        <v>5.1390000000000002</v>
      </c>
      <c r="K40" s="91">
        <v>15.654</v>
      </c>
      <c r="L40" s="91">
        <v>2.6320000000000001</v>
      </c>
      <c r="M40" s="91">
        <v>12.491</v>
      </c>
    </row>
    <row r="41" spans="1:14" s="18" customFormat="1" ht="9" customHeight="1">
      <c r="A41" s="58" t="s">
        <v>340</v>
      </c>
      <c r="B41" s="91">
        <v>68.117000000000004</v>
      </c>
      <c r="C41" s="91">
        <v>57.561</v>
      </c>
      <c r="D41" s="91">
        <v>50.935000000000002</v>
      </c>
      <c r="E41" s="91">
        <v>10.127000000000001</v>
      </c>
      <c r="F41" s="91">
        <v>25.483000000000001</v>
      </c>
      <c r="G41" s="91">
        <v>11.542999999999999</v>
      </c>
      <c r="H41" s="91">
        <v>3.782</v>
      </c>
      <c r="I41" s="91">
        <v>3.6480000000000001</v>
      </c>
      <c r="J41" s="91">
        <v>0.81599999999999995</v>
      </c>
      <c r="K41" s="91">
        <v>2.512</v>
      </c>
      <c r="L41" s="91">
        <v>0.32</v>
      </c>
      <c r="M41" s="91">
        <v>1.8680000000000001</v>
      </c>
    </row>
    <row r="42" spans="1:14" s="18" customFormat="1" ht="9" customHeight="1">
      <c r="A42" s="58" t="s">
        <v>98</v>
      </c>
      <c r="B42" s="91">
        <v>58.935000000000002</v>
      </c>
      <c r="C42" s="91">
        <v>45.698</v>
      </c>
      <c r="D42" s="91">
        <v>42.744999999999997</v>
      </c>
      <c r="E42" s="91">
        <v>4.75</v>
      </c>
      <c r="F42" s="91">
        <v>27.47</v>
      </c>
      <c r="G42" s="91">
        <v>8.66</v>
      </c>
      <c r="H42" s="91">
        <v>1.865</v>
      </c>
      <c r="I42" s="91">
        <v>1.405</v>
      </c>
      <c r="J42" s="91">
        <v>0.32700000000000001</v>
      </c>
      <c r="K42" s="91">
        <v>0.92600000000000005</v>
      </c>
      <c r="L42" s="91">
        <v>0.152</v>
      </c>
      <c r="M42" s="91">
        <v>1.097</v>
      </c>
    </row>
    <row r="43" spans="1:14" s="18" customFormat="1" ht="9" customHeight="1">
      <c r="A43" s="58" t="s">
        <v>97</v>
      </c>
      <c r="B43" s="91">
        <v>162.45599999999999</v>
      </c>
      <c r="C43" s="91">
        <v>131.69800000000001</v>
      </c>
      <c r="D43" s="91">
        <v>118.32299999999999</v>
      </c>
      <c r="E43" s="91">
        <v>24.155999999999999</v>
      </c>
      <c r="F43" s="91">
        <v>72.465999999999994</v>
      </c>
      <c r="G43" s="91">
        <v>16.681000000000001</v>
      </c>
      <c r="H43" s="91">
        <v>5.0199999999999996</v>
      </c>
      <c r="I43" s="91">
        <v>5.8230000000000004</v>
      </c>
      <c r="J43" s="91">
        <v>1.1379999999999999</v>
      </c>
      <c r="K43" s="91">
        <v>3.9159999999999999</v>
      </c>
      <c r="L43" s="91">
        <v>0.76900000000000002</v>
      </c>
      <c r="M43" s="91">
        <v>3.512</v>
      </c>
    </row>
    <row r="44" spans="1:14" s="18" customFormat="1" ht="9" customHeight="1">
      <c r="A44" s="58" t="s">
        <v>96</v>
      </c>
      <c r="B44" s="91">
        <v>23.895</v>
      </c>
      <c r="C44" s="91">
        <v>19.283999999999999</v>
      </c>
      <c r="D44" s="91">
        <v>16.969000000000001</v>
      </c>
      <c r="E44" s="91">
        <v>3.6779999999999999</v>
      </c>
      <c r="F44" s="91">
        <v>7.7649999999999997</v>
      </c>
      <c r="G44" s="91">
        <v>3.601</v>
      </c>
      <c r="H44" s="91">
        <v>1.925</v>
      </c>
      <c r="I44" s="91">
        <v>1.26</v>
      </c>
      <c r="J44" s="91">
        <v>0.189</v>
      </c>
      <c r="K44" s="91">
        <v>0.98099999999999998</v>
      </c>
      <c r="L44" s="91">
        <v>0.09</v>
      </c>
      <c r="M44" s="91">
        <v>0.46600000000000003</v>
      </c>
    </row>
    <row r="45" spans="1:14" s="18" customFormat="1" ht="9" customHeight="1">
      <c r="A45" s="58" t="s">
        <v>95</v>
      </c>
      <c r="B45" s="91">
        <v>227.43899999999999</v>
      </c>
      <c r="C45" s="91">
        <v>176.958</v>
      </c>
      <c r="D45" s="91">
        <v>156.364</v>
      </c>
      <c r="E45" s="91">
        <v>38.25</v>
      </c>
      <c r="F45" s="91">
        <v>71.266000000000005</v>
      </c>
      <c r="G45" s="91">
        <v>34.165999999999997</v>
      </c>
      <c r="H45" s="91">
        <v>12.682</v>
      </c>
      <c r="I45" s="91">
        <v>11.289</v>
      </c>
      <c r="J45" s="91">
        <v>2.669</v>
      </c>
      <c r="K45" s="91">
        <v>7.319</v>
      </c>
      <c r="L45" s="91">
        <v>1.3009999999999999</v>
      </c>
      <c r="M45" s="91">
        <v>5.548</v>
      </c>
    </row>
    <row r="46" spans="1:14" s="18" customFormat="1" ht="9" customHeight="1">
      <c r="A46" s="59" t="s">
        <v>94</v>
      </c>
      <c r="B46" s="91">
        <v>125.19</v>
      </c>
      <c r="C46" s="91">
        <v>83.962000000000003</v>
      </c>
      <c r="D46" s="91">
        <v>72.786000000000001</v>
      </c>
      <c r="E46" s="91">
        <v>17.844000000000001</v>
      </c>
      <c r="F46" s="91">
        <v>35.597999999999999</v>
      </c>
      <c r="G46" s="91">
        <v>14.459</v>
      </c>
      <c r="H46" s="91">
        <v>4.8849999999999998</v>
      </c>
      <c r="I46" s="91">
        <v>5.6539999999999999</v>
      </c>
      <c r="J46" s="91">
        <v>1.375</v>
      </c>
      <c r="K46" s="91">
        <v>3.419</v>
      </c>
      <c r="L46" s="91">
        <v>0.86</v>
      </c>
      <c r="M46" s="91">
        <v>3.044</v>
      </c>
    </row>
    <row r="47" spans="1:14" s="18" customFormat="1" ht="9" customHeight="1">
      <c r="A47" s="58" t="s">
        <v>93</v>
      </c>
      <c r="B47" s="91">
        <v>87.287000000000006</v>
      </c>
      <c r="C47" s="91">
        <v>56.994999999999997</v>
      </c>
      <c r="D47" s="91">
        <v>48.311</v>
      </c>
      <c r="E47" s="91">
        <v>12.112</v>
      </c>
      <c r="F47" s="91">
        <v>23.408999999999999</v>
      </c>
      <c r="G47" s="91">
        <v>9.5429999999999993</v>
      </c>
      <c r="H47" s="91">
        <v>3.2469999999999999</v>
      </c>
      <c r="I47" s="91">
        <v>4.1070000000000002</v>
      </c>
      <c r="J47" s="91">
        <v>0.88600000000000001</v>
      </c>
      <c r="K47" s="91">
        <v>2.6560000000000001</v>
      </c>
      <c r="L47" s="91">
        <v>0.56499999999999995</v>
      </c>
      <c r="M47" s="91">
        <v>2.4820000000000002</v>
      </c>
    </row>
    <row r="48" spans="1:14" s="18" customFormat="1" ht="9" customHeight="1">
      <c r="A48" s="58" t="s">
        <v>92</v>
      </c>
      <c r="B48" s="91">
        <v>37.902999999999999</v>
      </c>
      <c r="C48" s="91">
        <v>26.966999999999999</v>
      </c>
      <c r="D48" s="91">
        <v>24.475000000000001</v>
      </c>
      <c r="E48" s="91">
        <v>5.7320000000000002</v>
      </c>
      <c r="F48" s="91">
        <v>12.189</v>
      </c>
      <c r="G48" s="91">
        <v>4.9160000000000004</v>
      </c>
      <c r="H48" s="91">
        <v>1.6379999999999999</v>
      </c>
      <c r="I48" s="91">
        <v>1.5469999999999999</v>
      </c>
      <c r="J48" s="91">
        <v>0.48899999999999999</v>
      </c>
      <c r="K48" s="91">
        <v>0.76300000000000001</v>
      </c>
      <c r="L48" s="91">
        <v>0.29499999999999998</v>
      </c>
      <c r="M48" s="91">
        <v>0.56200000000000006</v>
      </c>
    </row>
    <row r="49" spans="1:13" s="18" customFormat="1" ht="3.75" customHeight="1">
      <c r="B49" s="166"/>
      <c r="C49" s="166"/>
      <c r="D49" s="166"/>
      <c r="E49" s="166"/>
      <c r="F49" s="166"/>
      <c r="G49" s="166"/>
      <c r="H49" s="166"/>
      <c r="I49" s="166"/>
      <c r="J49" s="166"/>
      <c r="K49" s="166"/>
      <c r="L49" s="166"/>
      <c r="M49" s="166"/>
    </row>
    <row r="50" spans="1:13" s="18" customFormat="1" ht="12" customHeight="1">
      <c r="A50" s="374" t="s">
        <v>132</v>
      </c>
      <c r="B50" s="377" t="s">
        <v>78</v>
      </c>
      <c r="C50" s="380" t="s">
        <v>77</v>
      </c>
      <c r="D50" s="381"/>
      <c r="E50" s="380" t="s">
        <v>76</v>
      </c>
      <c r="F50" s="381"/>
      <c r="G50" s="386" t="s">
        <v>75</v>
      </c>
      <c r="H50" s="387"/>
      <c r="I50" s="387"/>
      <c r="J50" s="388"/>
      <c r="K50" s="380" t="s">
        <v>74</v>
      </c>
      <c r="L50" s="381"/>
      <c r="M50" s="389" t="s">
        <v>17</v>
      </c>
    </row>
    <row r="51" spans="1:13" s="18" customFormat="1" ht="9.75" customHeight="1">
      <c r="A51" s="375"/>
      <c r="B51" s="378"/>
      <c r="C51" s="382"/>
      <c r="D51" s="383"/>
      <c r="E51" s="382"/>
      <c r="F51" s="383"/>
      <c r="G51" s="392" t="s">
        <v>73</v>
      </c>
      <c r="H51" s="394" t="s">
        <v>72</v>
      </c>
      <c r="I51" s="392" t="s">
        <v>71</v>
      </c>
      <c r="J51" s="392" t="s">
        <v>70</v>
      </c>
      <c r="K51" s="382"/>
      <c r="L51" s="383"/>
      <c r="M51" s="390"/>
    </row>
    <row r="52" spans="1:13" s="18" customFormat="1" ht="9.75" customHeight="1">
      <c r="A52" s="376"/>
      <c r="B52" s="379"/>
      <c r="C52" s="384"/>
      <c r="D52" s="385"/>
      <c r="E52" s="384"/>
      <c r="F52" s="385"/>
      <c r="G52" s="393"/>
      <c r="H52" s="395"/>
      <c r="I52" s="393"/>
      <c r="J52" s="393"/>
      <c r="K52" s="384"/>
      <c r="L52" s="385"/>
      <c r="M52" s="391"/>
    </row>
    <row r="53" spans="1:13" s="18" customFormat="1" ht="3.75" customHeight="1">
      <c r="A53" s="64"/>
      <c r="B53" s="188"/>
      <c r="C53" s="189"/>
      <c r="D53" s="190"/>
      <c r="E53" s="189"/>
      <c r="F53" s="30"/>
      <c r="G53" s="30"/>
      <c r="H53" s="30"/>
      <c r="I53" s="30"/>
      <c r="J53" s="166"/>
      <c r="K53" s="190"/>
      <c r="L53" s="166"/>
      <c r="M53" s="30"/>
    </row>
    <row r="54" spans="1:13" s="18" customFormat="1" ht="9" customHeight="1">
      <c r="A54" s="62" t="s">
        <v>69</v>
      </c>
      <c r="B54" s="73">
        <v>446.416</v>
      </c>
      <c r="C54" s="73"/>
      <c r="D54" s="73">
        <v>331.411</v>
      </c>
      <c r="E54" s="73"/>
      <c r="F54" s="73">
        <v>1191.0150000000001</v>
      </c>
      <c r="G54" s="73">
        <v>206.798</v>
      </c>
      <c r="H54" s="73">
        <v>497.87900000000002</v>
      </c>
      <c r="I54" s="73">
        <v>364.73599999999999</v>
      </c>
      <c r="J54" s="73">
        <v>2.3039999999999998</v>
      </c>
      <c r="K54" s="191"/>
      <c r="L54" s="73">
        <v>119.298</v>
      </c>
      <c r="M54" s="73">
        <v>4133.12</v>
      </c>
    </row>
    <row r="55" spans="1:13" s="18" customFormat="1" ht="9" customHeight="1">
      <c r="A55" s="23" t="s">
        <v>69</v>
      </c>
      <c r="B55" s="91">
        <v>157.70099999999999</v>
      </c>
      <c r="C55" s="91"/>
      <c r="D55" s="91">
        <v>122.93</v>
      </c>
      <c r="E55" s="91"/>
      <c r="F55" s="91">
        <v>769.36800000000005</v>
      </c>
      <c r="G55" s="91">
        <v>123.752</v>
      </c>
      <c r="H55" s="91">
        <v>340.166</v>
      </c>
      <c r="I55" s="91">
        <v>244.56</v>
      </c>
      <c r="J55" s="91">
        <v>2.0699999999999998</v>
      </c>
      <c r="K55" s="190"/>
      <c r="L55" s="91">
        <v>58.82</v>
      </c>
      <c r="M55" s="91">
        <v>1528.7950000000001</v>
      </c>
    </row>
    <row r="56" spans="1:13" s="18" customFormat="1" ht="9" customHeight="1">
      <c r="A56" s="23" t="s">
        <v>131</v>
      </c>
      <c r="B56" s="91">
        <v>288.71499999999997</v>
      </c>
      <c r="C56" s="91"/>
      <c r="D56" s="91">
        <v>208.48099999999999</v>
      </c>
      <c r="E56" s="91"/>
      <c r="F56" s="91">
        <v>421.64699999999999</v>
      </c>
      <c r="G56" s="91">
        <v>83.046000000000006</v>
      </c>
      <c r="H56" s="91">
        <v>157.71299999999999</v>
      </c>
      <c r="I56" s="91">
        <v>120.176</v>
      </c>
      <c r="J56" s="91">
        <v>0.23400000000000001</v>
      </c>
      <c r="K56" s="190"/>
      <c r="L56" s="91">
        <v>60.478000000000002</v>
      </c>
      <c r="M56" s="91">
        <v>2604.3249999999998</v>
      </c>
    </row>
    <row r="57" spans="1:13" s="18" customFormat="1" ht="9" customHeight="1">
      <c r="A57" s="59" t="s">
        <v>130</v>
      </c>
      <c r="B57" s="91">
        <v>262.23200000000003</v>
      </c>
      <c r="C57" s="91"/>
      <c r="D57" s="91">
        <v>150.43700000000001</v>
      </c>
      <c r="E57" s="91"/>
      <c r="F57" s="91">
        <v>335.70499999999998</v>
      </c>
      <c r="G57" s="91">
        <v>65.165999999999997</v>
      </c>
      <c r="H57" s="91">
        <v>133.851</v>
      </c>
      <c r="I57" s="91">
        <v>92.983999999999995</v>
      </c>
      <c r="J57" s="91">
        <v>0.215</v>
      </c>
      <c r="K57" s="190"/>
      <c r="L57" s="91">
        <v>43.488999999999997</v>
      </c>
      <c r="M57" s="91">
        <v>1938.674</v>
      </c>
    </row>
    <row r="58" spans="1:13" s="18" customFormat="1" ht="9" customHeight="1">
      <c r="A58" s="49" t="s">
        <v>129</v>
      </c>
      <c r="B58" s="91">
        <v>153.68199999999999</v>
      </c>
      <c r="C58" s="91"/>
      <c r="D58" s="91">
        <v>106.982</v>
      </c>
      <c r="E58" s="91"/>
      <c r="F58" s="91">
        <v>280.97199999999998</v>
      </c>
      <c r="G58" s="91">
        <v>53.918999999999997</v>
      </c>
      <c r="H58" s="91">
        <v>113.33199999999999</v>
      </c>
      <c r="I58" s="91">
        <v>77.8</v>
      </c>
      <c r="J58" s="91">
        <v>0.20300000000000001</v>
      </c>
      <c r="K58" s="190"/>
      <c r="L58" s="91">
        <v>35.718000000000004</v>
      </c>
      <c r="M58" s="91">
        <v>1617.885</v>
      </c>
    </row>
    <row r="59" spans="1:13" s="18" customFormat="1" ht="9" customHeight="1">
      <c r="A59" s="60" t="s">
        <v>128</v>
      </c>
      <c r="B59" s="91">
        <v>29.411999999999999</v>
      </c>
      <c r="C59" s="91"/>
      <c r="D59" s="91">
        <v>22.968</v>
      </c>
      <c r="E59" s="91"/>
      <c r="F59" s="91">
        <v>61.5</v>
      </c>
      <c r="G59" s="91">
        <v>12.019</v>
      </c>
      <c r="H59" s="91">
        <v>24.245000000000001</v>
      </c>
      <c r="I59" s="91">
        <v>18.934999999999999</v>
      </c>
      <c r="J59" s="91">
        <v>2.9000000000000001E-2</v>
      </c>
      <c r="K59" s="190"/>
      <c r="L59" s="91">
        <v>6.2720000000000002</v>
      </c>
      <c r="M59" s="91">
        <v>316.66699999999997</v>
      </c>
    </row>
    <row r="60" spans="1:13" s="18" customFormat="1" ht="9" customHeight="1">
      <c r="A60" s="60" t="s">
        <v>127</v>
      </c>
      <c r="B60" s="91">
        <v>1.804</v>
      </c>
      <c r="C60" s="91"/>
      <c r="D60" s="91">
        <v>1.925</v>
      </c>
      <c r="E60" s="91"/>
      <c r="F60" s="91">
        <v>5.1769999999999996</v>
      </c>
      <c r="G60" s="91">
        <v>0.96599999999999997</v>
      </c>
      <c r="H60" s="91">
        <v>2.1549999999999998</v>
      </c>
      <c r="I60" s="91">
        <v>1.431</v>
      </c>
      <c r="J60" s="91">
        <v>0</v>
      </c>
      <c r="K60" s="190"/>
      <c r="L60" s="91">
        <v>0.625</v>
      </c>
      <c r="M60" s="91">
        <v>30.734000000000002</v>
      </c>
    </row>
    <row r="61" spans="1:13" s="18" customFormat="1" ht="9" customHeight="1">
      <c r="A61" s="60" t="s">
        <v>126</v>
      </c>
      <c r="B61" s="91">
        <v>6.2430000000000003</v>
      </c>
      <c r="C61" s="91"/>
      <c r="D61" s="91">
        <v>8.3010000000000002</v>
      </c>
      <c r="E61" s="91"/>
      <c r="F61" s="91">
        <v>19.733000000000001</v>
      </c>
      <c r="G61" s="91">
        <v>4.12</v>
      </c>
      <c r="H61" s="91">
        <v>7.9249999999999998</v>
      </c>
      <c r="I61" s="91">
        <v>5.6630000000000003</v>
      </c>
      <c r="J61" s="91">
        <v>3.0000000000000001E-3</v>
      </c>
      <c r="K61" s="190"/>
      <c r="L61" s="91">
        <v>2.0219999999999998</v>
      </c>
      <c r="M61" s="91">
        <v>64.194000000000003</v>
      </c>
    </row>
    <row r="62" spans="1:13" s="18" customFormat="1" ht="9" customHeight="1">
      <c r="A62" s="60" t="s">
        <v>125</v>
      </c>
      <c r="B62" s="91">
        <v>0.68200000000000005</v>
      </c>
      <c r="C62" s="91"/>
      <c r="D62" s="91">
        <v>0.59</v>
      </c>
      <c r="E62" s="91"/>
      <c r="F62" s="91">
        <v>2.7170000000000001</v>
      </c>
      <c r="G62" s="91">
        <v>0.495</v>
      </c>
      <c r="H62" s="91">
        <v>1.1990000000000001</v>
      </c>
      <c r="I62" s="91">
        <v>0.63200000000000001</v>
      </c>
      <c r="J62" s="91">
        <v>0</v>
      </c>
      <c r="K62" s="190"/>
      <c r="L62" s="91">
        <v>0.39100000000000001</v>
      </c>
      <c r="M62" s="91">
        <v>26.27</v>
      </c>
    </row>
    <row r="63" spans="1:13" s="18" customFormat="1" ht="9" customHeight="1">
      <c r="A63" s="60" t="s">
        <v>124</v>
      </c>
      <c r="B63" s="91">
        <v>1.7829999999999999</v>
      </c>
      <c r="C63" s="91"/>
      <c r="D63" s="91">
        <v>2.1840000000000002</v>
      </c>
      <c r="E63" s="91"/>
      <c r="F63" s="91">
        <v>5.2329999999999997</v>
      </c>
      <c r="G63" s="91">
        <v>1.079</v>
      </c>
      <c r="H63" s="91">
        <v>1.37</v>
      </c>
      <c r="I63" s="91">
        <v>1.8069999999999999</v>
      </c>
      <c r="J63" s="91">
        <v>8.0000000000000002E-3</v>
      </c>
      <c r="K63" s="190"/>
      <c r="L63" s="91">
        <v>0.96899999999999997</v>
      </c>
      <c r="M63" s="91">
        <v>24.146999999999998</v>
      </c>
    </row>
    <row r="64" spans="1:13" s="18" customFormat="1" ht="9" customHeight="1">
      <c r="A64" s="60" t="s">
        <v>123</v>
      </c>
      <c r="B64" s="91">
        <v>25.152999999999999</v>
      </c>
      <c r="C64" s="91"/>
      <c r="D64" s="91">
        <v>21.975000000000001</v>
      </c>
      <c r="E64" s="91"/>
      <c r="F64" s="91">
        <v>61.9</v>
      </c>
      <c r="G64" s="91">
        <v>10.285</v>
      </c>
      <c r="H64" s="91">
        <v>27.048999999999999</v>
      </c>
      <c r="I64" s="91">
        <v>15.393000000000001</v>
      </c>
      <c r="J64" s="91">
        <v>4.8000000000000001E-2</v>
      </c>
      <c r="K64" s="190"/>
      <c r="L64" s="91">
        <v>9.125</v>
      </c>
      <c r="M64" s="91">
        <v>358.14400000000001</v>
      </c>
    </row>
    <row r="65" spans="1:13" s="18" customFormat="1" ht="9" customHeight="1">
      <c r="A65" s="60" t="s">
        <v>122</v>
      </c>
      <c r="B65" s="91">
        <v>0.71899999999999997</v>
      </c>
      <c r="C65" s="91"/>
      <c r="D65" s="91">
        <v>1.0369999999999999</v>
      </c>
      <c r="E65" s="91"/>
      <c r="F65" s="91">
        <v>1.7010000000000001</v>
      </c>
      <c r="G65" s="91">
        <v>0.34200000000000003</v>
      </c>
      <c r="H65" s="91">
        <v>0.68200000000000005</v>
      </c>
      <c r="I65" s="91">
        <v>0.40300000000000002</v>
      </c>
      <c r="J65" s="91">
        <v>0</v>
      </c>
      <c r="K65" s="190"/>
      <c r="L65" s="91">
        <v>0.27400000000000002</v>
      </c>
      <c r="M65" s="91">
        <v>13.68</v>
      </c>
    </row>
    <row r="66" spans="1:13" s="18" customFormat="1" ht="9" customHeight="1">
      <c r="A66" s="60" t="s">
        <v>121</v>
      </c>
      <c r="B66" s="91">
        <v>15.842000000000001</v>
      </c>
      <c r="C66" s="91"/>
      <c r="D66" s="91">
        <v>20.114999999999998</v>
      </c>
      <c r="E66" s="91"/>
      <c r="F66" s="91">
        <v>56.878</v>
      </c>
      <c r="G66" s="91">
        <v>11.195</v>
      </c>
      <c r="H66" s="91">
        <v>21.795999999999999</v>
      </c>
      <c r="I66" s="91">
        <v>16.795999999999999</v>
      </c>
      <c r="J66" s="91">
        <v>4.5999999999999999E-2</v>
      </c>
      <c r="K66" s="190"/>
      <c r="L66" s="91">
        <v>7.0449999999999999</v>
      </c>
      <c r="M66" s="91">
        <v>298.21600000000001</v>
      </c>
    </row>
    <row r="67" spans="1:13" s="18" customFormat="1" ht="9" customHeight="1">
      <c r="A67" s="60" t="s">
        <v>120</v>
      </c>
      <c r="B67" s="91">
        <v>32.290999999999997</v>
      </c>
      <c r="C67" s="91"/>
      <c r="D67" s="91">
        <v>3.468</v>
      </c>
      <c r="E67" s="91"/>
      <c r="F67" s="91">
        <v>4.1740000000000004</v>
      </c>
      <c r="G67" s="91">
        <v>0.70799999999999996</v>
      </c>
      <c r="H67" s="91">
        <v>1.1870000000000001</v>
      </c>
      <c r="I67" s="91">
        <v>1.6779999999999999</v>
      </c>
      <c r="J67" s="91">
        <v>3.0000000000000001E-3</v>
      </c>
      <c r="K67" s="190"/>
      <c r="L67" s="91">
        <v>0.59799999999999998</v>
      </c>
      <c r="M67" s="91">
        <v>43.732999999999997</v>
      </c>
    </row>
    <row r="68" spans="1:13" s="18" customFormat="1" ht="9" customHeight="1">
      <c r="A68" s="60" t="s">
        <v>119</v>
      </c>
      <c r="B68" s="91">
        <v>3.9929999999999999</v>
      </c>
      <c r="C68" s="91"/>
      <c r="D68" s="91">
        <v>4.8849999999999998</v>
      </c>
      <c r="E68" s="91"/>
      <c r="F68" s="91">
        <v>12.715999999999999</v>
      </c>
      <c r="G68" s="91">
        <v>1.994</v>
      </c>
      <c r="H68" s="91">
        <v>5.09</v>
      </c>
      <c r="I68" s="91">
        <v>3.129</v>
      </c>
      <c r="J68" s="91">
        <v>2.8000000000000001E-2</v>
      </c>
      <c r="K68" s="190"/>
      <c r="L68" s="91">
        <v>2.4750000000000001</v>
      </c>
      <c r="M68" s="91">
        <v>168.90600000000001</v>
      </c>
    </row>
    <row r="69" spans="1:13" s="18" customFormat="1" ht="9" customHeight="1">
      <c r="A69" s="60" t="s">
        <v>118</v>
      </c>
      <c r="B69" s="91">
        <v>25.094000000000001</v>
      </c>
      <c r="C69" s="91"/>
      <c r="D69" s="91">
        <v>12.938000000000001</v>
      </c>
      <c r="E69" s="91"/>
      <c r="F69" s="91">
        <v>33.146000000000001</v>
      </c>
      <c r="G69" s="91">
        <v>7.2539999999999996</v>
      </c>
      <c r="H69" s="91">
        <v>14.446</v>
      </c>
      <c r="I69" s="91">
        <v>7.4390000000000001</v>
      </c>
      <c r="J69" s="91">
        <v>3.4000000000000002E-2</v>
      </c>
      <c r="K69" s="190"/>
      <c r="L69" s="91">
        <v>3.9729999999999999</v>
      </c>
      <c r="M69" s="91">
        <v>127.51600000000001</v>
      </c>
    </row>
    <row r="70" spans="1:13" s="18" customFormat="1" ht="9" customHeight="1">
      <c r="A70" s="60" t="s">
        <v>117</v>
      </c>
      <c r="B70" s="91">
        <v>2.6909999999999998</v>
      </c>
      <c r="C70" s="91"/>
      <c r="D70" s="91">
        <v>1.631</v>
      </c>
      <c r="E70" s="91"/>
      <c r="F70" s="91">
        <v>4.8959999999999999</v>
      </c>
      <c r="G70" s="91">
        <v>1.0569999999999999</v>
      </c>
      <c r="H70" s="91">
        <v>2.1850000000000001</v>
      </c>
      <c r="I70" s="91">
        <v>1.165</v>
      </c>
      <c r="J70" s="91">
        <v>1E-3</v>
      </c>
      <c r="K70" s="190"/>
      <c r="L70" s="91">
        <v>0.48799999999999999</v>
      </c>
      <c r="M70" s="91">
        <v>48.433999999999997</v>
      </c>
    </row>
    <row r="71" spans="1:13" s="18" customFormat="1" ht="9" customHeight="1">
      <c r="A71" s="60" t="s">
        <v>115</v>
      </c>
      <c r="B71" s="91">
        <v>0.73799999999999999</v>
      </c>
      <c r="C71" s="91"/>
      <c r="D71" s="91">
        <v>0.52400000000000002</v>
      </c>
      <c r="E71" s="91"/>
      <c r="F71" s="91">
        <v>1.1539999999999999</v>
      </c>
      <c r="G71" s="91">
        <v>0.19600000000000001</v>
      </c>
      <c r="H71" s="91">
        <v>0.42399999999999999</v>
      </c>
      <c r="I71" s="91">
        <v>0.40300000000000002</v>
      </c>
      <c r="J71" s="91">
        <v>0</v>
      </c>
      <c r="K71" s="190"/>
      <c r="L71" s="91">
        <v>0.13100000000000001</v>
      </c>
      <c r="M71" s="91">
        <v>12.992000000000001</v>
      </c>
    </row>
    <row r="72" spans="1:13" s="18" customFormat="1" ht="9" customHeight="1">
      <c r="A72" s="60" t="s">
        <v>114</v>
      </c>
      <c r="B72" s="91">
        <v>3.8439999999999999</v>
      </c>
      <c r="C72" s="91"/>
      <c r="D72" s="91">
        <v>1.883</v>
      </c>
      <c r="E72" s="91"/>
      <c r="F72" s="91">
        <v>3.3860000000000001</v>
      </c>
      <c r="G72" s="91">
        <v>1.016</v>
      </c>
      <c r="H72" s="91">
        <v>1.0489999999999999</v>
      </c>
      <c r="I72" s="91">
        <v>0.80800000000000005</v>
      </c>
      <c r="J72" s="91">
        <v>3.0000000000000001E-3</v>
      </c>
      <c r="K72" s="190"/>
      <c r="L72" s="91">
        <v>0.51</v>
      </c>
      <c r="M72" s="91">
        <v>22.795999999999999</v>
      </c>
    </row>
    <row r="73" spans="1:13" s="18" customFormat="1" ht="9" customHeight="1">
      <c r="A73" s="60" t="s">
        <v>113</v>
      </c>
      <c r="B73" s="91">
        <v>3.3929999999999998</v>
      </c>
      <c r="C73" s="91"/>
      <c r="D73" s="91">
        <v>2.5579999999999998</v>
      </c>
      <c r="E73" s="91"/>
      <c r="F73" s="91">
        <v>6.6609999999999996</v>
      </c>
      <c r="G73" s="91">
        <v>1.1930000000000001</v>
      </c>
      <c r="H73" s="91">
        <v>2.5299999999999998</v>
      </c>
      <c r="I73" s="91">
        <v>2.1179999999999999</v>
      </c>
      <c r="J73" s="91">
        <v>0</v>
      </c>
      <c r="K73" s="190"/>
      <c r="L73" s="91">
        <v>0.82</v>
      </c>
      <c r="M73" s="91">
        <v>61.456000000000003</v>
      </c>
    </row>
    <row r="74" spans="1:13" s="18" customFormat="1" ht="9" customHeight="1">
      <c r="A74" s="58" t="s">
        <v>112</v>
      </c>
      <c r="B74" s="91">
        <v>1.4650000000000001</v>
      </c>
      <c r="C74" s="91"/>
      <c r="D74" s="91">
        <v>1.3129999999999999</v>
      </c>
      <c r="E74" s="91"/>
      <c r="F74" s="91">
        <v>1.641</v>
      </c>
      <c r="G74" s="91">
        <v>0.36499999999999999</v>
      </c>
      <c r="H74" s="91">
        <v>0.56699999999999995</v>
      </c>
      <c r="I74" s="91">
        <v>0.37</v>
      </c>
      <c r="J74" s="91">
        <v>0</v>
      </c>
      <c r="K74" s="190"/>
      <c r="L74" s="91">
        <v>0.33900000000000002</v>
      </c>
      <c r="M74" s="91">
        <v>13.065</v>
      </c>
    </row>
    <row r="75" spans="1:13" s="18" customFormat="1" ht="9" customHeight="1">
      <c r="A75" s="58" t="s">
        <v>339</v>
      </c>
      <c r="B75" s="91">
        <v>97.786000000000001</v>
      </c>
      <c r="C75" s="91"/>
      <c r="D75" s="91">
        <v>34.042999999999999</v>
      </c>
      <c r="E75" s="91"/>
      <c r="F75" s="91">
        <v>35.633000000000003</v>
      </c>
      <c r="G75" s="91">
        <v>7.3419999999999996</v>
      </c>
      <c r="H75" s="91">
        <v>13.731</v>
      </c>
      <c r="I75" s="91">
        <v>9.2140000000000004</v>
      </c>
      <c r="J75" s="91">
        <v>0.01</v>
      </c>
      <c r="K75" s="190"/>
      <c r="L75" s="91">
        <v>5.3360000000000003</v>
      </c>
      <c r="M75" s="91">
        <v>211.46</v>
      </c>
    </row>
    <row r="76" spans="1:13" s="18" customFormat="1" ht="9" customHeight="1">
      <c r="A76" s="58" t="s">
        <v>111</v>
      </c>
      <c r="B76" s="91">
        <v>1.1830000000000001</v>
      </c>
      <c r="C76" s="91"/>
      <c r="D76" s="91">
        <v>0.64100000000000001</v>
      </c>
      <c r="E76" s="91"/>
      <c r="F76" s="91">
        <v>1.2609999999999999</v>
      </c>
      <c r="G76" s="91">
        <v>0.29099999999999998</v>
      </c>
      <c r="H76" s="91">
        <v>0.40400000000000003</v>
      </c>
      <c r="I76" s="91">
        <v>0.39400000000000002</v>
      </c>
      <c r="J76" s="91">
        <v>0</v>
      </c>
      <c r="K76" s="190"/>
      <c r="L76" s="91">
        <v>0.17199999999999999</v>
      </c>
      <c r="M76" s="91">
        <v>10.84</v>
      </c>
    </row>
    <row r="77" spans="1:13" s="18" customFormat="1" ht="9" customHeight="1">
      <c r="A77" s="49" t="s">
        <v>110</v>
      </c>
      <c r="B77" s="91">
        <v>6.1859999999999999</v>
      </c>
      <c r="C77" s="91"/>
      <c r="D77" s="91">
        <v>6.3949999999999996</v>
      </c>
      <c r="E77" s="91"/>
      <c r="F77" s="91">
        <v>14.16</v>
      </c>
      <c r="G77" s="91">
        <v>2.9169999999999998</v>
      </c>
      <c r="H77" s="91">
        <v>5.1369999999999996</v>
      </c>
      <c r="I77" s="91">
        <v>4.4489999999999998</v>
      </c>
      <c r="J77" s="91">
        <v>2E-3</v>
      </c>
      <c r="K77" s="190"/>
      <c r="L77" s="91">
        <v>1.655</v>
      </c>
      <c r="M77" s="91">
        <v>54.834000000000003</v>
      </c>
    </row>
    <row r="78" spans="1:13" s="18" customFormat="1" ht="9" customHeight="1">
      <c r="A78" s="49" t="s">
        <v>109</v>
      </c>
      <c r="B78" s="91">
        <v>1.93</v>
      </c>
      <c r="C78" s="91"/>
      <c r="D78" s="91">
        <v>1.0629999999999999</v>
      </c>
      <c r="E78" s="91"/>
      <c r="F78" s="91">
        <v>2.0379999999999998</v>
      </c>
      <c r="G78" s="91">
        <v>0.33200000000000002</v>
      </c>
      <c r="H78" s="91">
        <v>0.68</v>
      </c>
      <c r="I78" s="91">
        <v>0.75700000000000001</v>
      </c>
      <c r="J78" s="91">
        <v>0</v>
      </c>
      <c r="K78" s="190"/>
      <c r="L78" s="91">
        <v>0.26900000000000002</v>
      </c>
      <c r="M78" s="91">
        <v>30.59</v>
      </c>
    </row>
    <row r="79" spans="1:13" ht="9" customHeight="1">
      <c r="A79" s="59" t="s">
        <v>108</v>
      </c>
      <c r="B79" s="91">
        <v>1.2729999999999999</v>
      </c>
      <c r="C79" s="91"/>
      <c r="D79" s="91">
        <v>0.92500000000000004</v>
      </c>
      <c r="E79" s="91"/>
      <c r="F79" s="91">
        <v>1.417</v>
      </c>
      <c r="G79" s="91">
        <v>0.25</v>
      </c>
      <c r="H79" s="91">
        <v>0.49199999999999999</v>
      </c>
      <c r="I79" s="91">
        <v>0.43099999999999999</v>
      </c>
      <c r="J79" s="91">
        <v>0</v>
      </c>
      <c r="K79" s="190"/>
      <c r="L79" s="91">
        <v>0.24399999999999999</v>
      </c>
      <c r="M79" s="91">
        <v>28.785</v>
      </c>
    </row>
    <row r="80" spans="1:13" ht="9" customHeight="1">
      <c r="A80" s="58" t="s">
        <v>107</v>
      </c>
      <c r="B80" s="91">
        <v>0.20200000000000001</v>
      </c>
      <c r="C80" s="91"/>
      <c r="D80" s="91">
        <v>8.2000000000000003E-2</v>
      </c>
      <c r="E80" s="91"/>
      <c r="F80" s="91">
        <v>0.30399999999999999</v>
      </c>
      <c r="G80" s="91">
        <v>5.8000000000000003E-2</v>
      </c>
      <c r="H80" s="91">
        <v>0.14899999999999999</v>
      </c>
      <c r="I80" s="91">
        <v>5.5E-2</v>
      </c>
      <c r="J80" s="91">
        <v>0</v>
      </c>
      <c r="K80" s="190"/>
      <c r="L80" s="91">
        <v>4.2000000000000003E-2</v>
      </c>
      <c r="M80" s="91">
        <v>6.3710000000000004</v>
      </c>
    </row>
    <row r="81" spans="1:13" ht="9" customHeight="1">
      <c r="A81" s="58" t="s">
        <v>106</v>
      </c>
      <c r="B81" s="91">
        <v>1.071</v>
      </c>
      <c r="C81" s="91"/>
      <c r="D81" s="91">
        <v>0.84299999999999997</v>
      </c>
      <c r="E81" s="91"/>
      <c r="F81" s="91">
        <v>1.113</v>
      </c>
      <c r="G81" s="91">
        <v>0.192</v>
      </c>
      <c r="H81" s="91">
        <v>0.34300000000000003</v>
      </c>
      <c r="I81" s="91">
        <v>0.376</v>
      </c>
      <c r="J81" s="91">
        <v>0</v>
      </c>
      <c r="K81" s="190"/>
      <c r="L81" s="91">
        <v>0.20200000000000001</v>
      </c>
      <c r="M81" s="91">
        <v>22.414000000000001</v>
      </c>
    </row>
    <row r="82" spans="1:13" ht="9" customHeight="1">
      <c r="A82" s="59" t="s">
        <v>105</v>
      </c>
      <c r="B82" s="91">
        <v>20.206</v>
      </c>
      <c r="C82" s="91"/>
      <c r="D82" s="91">
        <v>49.698</v>
      </c>
      <c r="E82" s="91"/>
      <c r="F82" s="91">
        <v>70.73</v>
      </c>
      <c r="G82" s="91">
        <v>14.837</v>
      </c>
      <c r="H82" s="91">
        <v>18.696000000000002</v>
      </c>
      <c r="I82" s="91">
        <v>23.15</v>
      </c>
      <c r="J82" s="91">
        <v>1.9E-2</v>
      </c>
      <c r="K82" s="190"/>
      <c r="L82" s="91">
        <v>14.028</v>
      </c>
      <c r="M82" s="91">
        <v>499.79</v>
      </c>
    </row>
    <row r="83" spans="1:13" ht="9" customHeight="1">
      <c r="A83" s="58" t="s">
        <v>104</v>
      </c>
      <c r="B83" s="91">
        <v>4.3209999999999997</v>
      </c>
      <c r="C83" s="91"/>
      <c r="D83" s="91">
        <v>9.3209999999999997</v>
      </c>
      <c r="E83" s="91"/>
      <c r="F83" s="91">
        <v>17.652000000000001</v>
      </c>
      <c r="G83" s="91">
        <v>3.3119999999999998</v>
      </c>
      <c r="H83" s="91">
        <v>3.0270000000000001</v>
      </c>
      <c r="I83" s="91">
        <v>8.0359999999999996</v>
      </c>
      <c r="J83" s="91">
        <v>4.0000000000000001E-3</v>
      </c>
      <c r="K83" s="190"/>
      <c r="L83" s="91">
        <v>3.2730000000000001</v>
      </c>
      <c r="M83" s="91">
        <v>145.20599999999999</v>
      </c>
    </row>
    <row r="84" spans="1:13" ht="9" customHeight="1">
      <c r="A84" s="58" t="s">
        <v>103</v>
      </c>
      <c r="B84" s="91">
        <v>3.4249999999999998</v>
      </c>
      <c r="C84" s="91"/>
      <c r="D84" s="91">
        <v>6.4560000000000004</v>
      </c>
      <c r="E84" s="91"/>
      <c r="F84" s="91">
        <v>10.182</v>
      </c>
      <c r="G84" s="91">
        <v>2.3879999999999999</v>
      </c>
      <c r="H84" s="91">
        <v>3.2</v>
      </c>
      <c r="I84" s="91">
        <v>2.5190000000000001</v>
      </c>
      <c r="J84" s="91">
        <v>2E-3</v>
      </c>
      <c r="K84" s="190"/>
      <c r="L84" s="91">
        <v>2.073</v>
      </c>
      <c r="M84" s="91">
        <v>78.234999999999999</v>
      </c>
    </row>
    <row r="85" spans="1:13" ht="9" customHeight="1">
      <c r="A85" s="58" t="s">
        <v>102</v>
      </c>
      <c r="B85" s="91">
        <v>11.217000000000001</v>
      </c>
      <c r="C85" s="91"/>
      <c r="D85" s="91">
        <v>31.899000000000001</v>
      </c>
      <c r="E85" s="91"/>
      <c r="F85" s="91">
        <v>40.997</v>
      </c>
      <c r="G85" s="91">
        <v>8.8620000000000001</v>
      </c>
      <c r="H85" s="91">
        <v>11.952</v>
      </c>
      <c r="I85" s="91">
        <v>11.949</v>
      </c>
      <c r="J85" s="91">
        <v>1.2999999999999999E-2</v>
      </c>
      <c r="K85" s="190"/>
      <c r="L85" s="91">
        <v>8.2210000000000001</v>
      </c>
      <c r="M85" s="91">
        <v>216.50399999999999</v>
      </c>
    </row>
    <row r="86" spans="1:13" ht="9" customHeight="1">
      <c r="A86" s="58" t="s">
        <v>101</v>
      </c>
      <c r="B86" s="91">
        <v>1.2430000000000001</v>
      </c>
      <c r="C86" s="91"/>
      <c r="D86" s="91">
        <v>2.0219999999999998</v>
      </c>
      <c r="E86" s="91"/>
      <c r="F86" s="91">
        <v>1.899</v>
      </c>
      <c r="G86" s="91">
        <v>0.27500000000000002</v>
      </c>
      <c r="H86" s="91">
        <v>0.51700000000000002</v>
      </c>
      <c r="I86" s="91">
        <v>0.64600000000000002</v>
      </c>
      <c r="J86" s="91">
        <v>0</v>
      </c>
      <c r="K86" s="190"/>
      <c r="L86" s="91">
        <v>0.46100000000000002</v>
      </c>
      <c r="M86" s="91">
        <v>59.844999999999999</v>
      </c>
    </row>
    <row r="87" spans="1:13" ht="9" customHeight="1">
      <c r="A87" s="59" t="s">
        <v>100</v>
      </c>
      <c r="B87" s="91">
        <v>4.0970000000000004</v>
      </c>
      <c r="C87" s="91"/>
      <c r="D87" s="91">
        <v>5.85</v>
      </c>
      <c r="E87" s="91"/>
      <c r="F87" s="91">
        <v>10.491</v>
      </c>
      <c r="G87" s="91">
        <v>2.2789999999999999</v>
      </c>
      <c r="H87" s="91">
        <v>3.415</v>
      </c>
      <c r="I87" s="91">
        <v>2.9460000000000002</v>
      </c>
      <c r="J87" s="91">
        <v>0</v>
      </c>
      <c r="K87" s="190"/>
      <c r="L87" s="91">
        <v>1.851</v>
      </c>
      <c r="M87" s="91">
        <v>99.152000000000001</v>
      </c>
    </row>
    <row r="88" spans="1:13" ht="9" customHeight="1">
      <c r="A88" s="58" t="s">
        <v>340</v>
      </c>
      <c r="B88" s="91">
        <v>0.57599999999999996</v>
      </c>
      <c r="C88" s="91"/>
      <c r="D88" s="91">
        <v>0.53400000000000003</v>
      </c>
      <c r="E88" s="91"/>
      <c r="F88" s="91">
        <v>0.75700000000000001</v>
      </c>
      <c r="G88" s="91">
        <v>0.111</v>
      </c>
      <c r="H88" s="91">
        <v>0.20499999999999999</v>
      </c>
      <c r="I88" s="91">
        <v>0.34799999999999998</v>
      </c>
      <c r="J88" s="91">
        <v>0</v>
      </c>
      <c r="K88" s="190"/>
      <c r="L88" s="91">
        <v>9.2999999999999999E-2</v>
      </c>
      <c r="M88" s="91">
        <v>9.7989999999999995</v>
      </c>
    </row>
    <row r="89" spans="1:13" ht="9" customHeight="1">
      <c r="A89" s="58" t="s">
        <v>98</v>
      </c>
      <c r="B89" s="91">
        <v>0.19600000000000001</v>
      </c>
      <c r="C89" s="91"/>
      <c r="D89" s="91">
        <v>0.255</v>
      </c>
      <c r="E89" s="91"/>
      <c r="F89" s="91">
        <v>0.40600000000000003</v>
      </c>
      <c r="G89" s="91">
        <v>2.9000000000000001E-2</v>
      </c>
      <c r="H89" s="91">
        <v>6.4000000000000001E-2</v>
      </c>
      <c r="I89" s="91">
        <v>0.13</v>
      </c>
      <c r="J89" s="91">
        <v>0</v>
      </c>
      <c r="K89" s="190"/>
      <c r="L89" s="91">
        <v>0.183</v>
      </c>
      <c r="M89" s="91">
        <v>12.831</v>
      </c>
    </row>
    <row r="90" spans="1:13" ht="9" customHeight="1">
      <c r="A90" s="58" t="s">
        <v>97</v>
      </c>
      <c r="B90" s="91">
        <v>1.115</v>
      </c>
      <c r="C90" s="91"/>
      <c r="D90" s="91">
        <v>2.9249999999999998</v>
      </c>
      <c r="E90" s="91"/>
      <c r="F90" s="91">
        <v>7.0179999999999998</v>
      </c>
      <c r="G90" s="91">
        <v>1.6659999999999999</v>
      </c>
      <c r="H90" s="91">
        <v>2.5310000000000001</v>
      </c>
      <c r="I90" s="91">
        <v>1.7190000000000001</v>
      </c>
      <c r="J90" s="91">
        <v>0</v>
      </c>
      <c r="K90" s="190"/>
      <c r="L90" s="91">
        <v>1.1020000000000001</v>
      </c>
      <c r="M90" s="91">
        <v>23.74</v>
      </c>
    </row>
    <row r="91" spans="1:13" ht="9" customHeight="1">
      <c r="A91" s="58" t="s">
        <v>96</v>
      </c>
      <c r="B91" s="91">
        <v>0.185</v>
      </c>
      <c r="C91" s="91"/>
      <c r="D91" s="91">
        <v>0.40400000000000003</v>
      </c>
      <c r="E91" s="91"/>
      <c r="F91" s="91">
        <v>0.29699999999999999</v>
      </c>
      <c r="G91" s="91">
        <v>0.06</v>
      </c>
      <c r="H91" s="91">
        <v>5.3999999999999999E-2</v>
      </c>
      <c r="I91" s="91">
        <v>0.14599999999999999</v>
      </c>
      <c r="J91" s="91">
        <v>0</v>
      </c>
      <c r="K91" s="190"/>
      <c r="L91" s="91">
        <v>3.6999999999999998E-2</v>
      </c>
      <c r="M91" s="91">
        <v>4.3140000000000001</v>
      </c>
    </row>
    <row r="92" spans="1:13" ht="9" customHeight="1">
      <c r="A92" s="58" t="s">
        <v>95</v>
      </c>
      <c r="B92" s="91">
        <v>2.0249999999999999</v>
      </c>
      <c r="C92" s="91"/>
      <c r="D92" s="91">
        <v>1.732</v>
      </c>
      <c r="E92" s="91"/>
      <c r="F92" s="91">
        <v>2.0129999999999999</v>
      </c>
      <c r="G92" s="91">
        <v>0.41299999999999998</v>
      </c>
      <c r="H92" s="91">
        <v>0.56100000000000005</v>
      </c>
      <c r="I92" s="91">
        <v>0.60299999999999998</v>
      </c>
      <c r="J92" s="91">
        <v>0</v>
      </c>
      <c r="K92" s="190"/>
      <c r="L92" s="91">
        <v>0.436</v>
      </c>
      <c r="M92" s="91">
        <v>48.468000000000004</v>
      </c>
    </row>
    <row r="93" spans="1:13" ht="9" customHeight="1">
      <c r="A93" s="59" t="s">
        <v>94</v>
      </c>
      <c r="B93" s="91">
        <v>0.90700000000000003</v>
      </c>
      <c r="C93" s="91"/>
      <c r="D93" s="91">
        <v>1.571</v>
      </c>
      <c r="E93" s="91"/>
      <c r="F93" s="91">
        <v>3.3039999999999998</v>
      </c>
      <c r="G93" s="91">
        <v>0.51400000000000001</v>
      </c>
      <c r="H93" s="91">
        <v>1.2589999999999999</v>
      </c>
      <c r="I93" s="91">
        <v>0.66500000000000004</v>
      </c>
      <c r="J93" s="91">
        <v>0</v>
      </c>
      <c r="K93" s="190"/>
      <c r="L93" s="91">
        <v>0.86599999999999999</v>
      </c>
      <c r="M93" s="91">
        <v>37.923999999999999</v>
      </c>
    </row>
    <row r="94" spans="1:13" ht="9" customHeight="1">
      <c r="A94" s="58" t="s">
        <v>93</v>
      </c>
      <c r="B94" s="91">
        <v>0.72699999999999998</v>
      </c>
      <c r="C94" s="91"/>
      <c r="D94" s="91">
        <v>1.3680000000000001</v>
      </c>
      <c r="E94" s="91"/>
      <c r="F94" s="91">
        <v>2.2850000000000001</v>
      </c>
      <c r="G94" s="91">
        <v>0.42</v>
      </c>
      <c r="H94" s="91">
        <v>0.77400000000000002</v>
      </c>
      <c r="I94" s="91">
        <v>0.56599999999999995</v>
      </c>
      <c r="J94" s="91">
        <v>0</v>
      </c>
      <c r="K94" s="190"/>
      <c r="L94" s="91">
        <v>0.52500000000000002</v>
      </c>
      <c r="M94" s="91">
        <v>28.007000000000001</v>
      </c>
    </row>
    <row r="95" spans="1:13" ht="9" customHeight="1">
      <c r="A95" s="58" t="s">
        <v>92</v>
      </c>
      <c r="B95" s="91">
        <v>0.18</v>
      </c>
      <c r="C95" s="91"/>
      <c r="D95" s="91">
        <v>0.20300000000000001</v>
      </c>
      <c r="E95" s="91"/>
      <c r="F95" s="91">
        <v>1.0189999999999999</v>
      </c>
      <c r="G95" s="91">
        <v>9.4E-2</v>
      </c>
      <c r="H95" s="91">
        <v>0.48499999999999999</v>
      </c>
      <c r="I95" s="91">
        <v>9.9000000000000005E-2</v>
      </c>
      <c r="J95" s="91">
        <v>0</v>
      </c>
      <c r="K95" s="190"/>
      <c r="L95" s="91">
        <v>0.34100000000000003</v>
      </c>
      <c r="M95" s="91">
        <v>9.9169999999999998</v>
      </c>
    </row>
    <row r="96" spans="1:13" ht="3.75" customHeight="1" thickBot="1">
      <c r="A96" s="57"/>
      <c r="B96" s="56"/>
      <c r="C96" s="56"/>
      <c r="D96" s="56"/>
      <c r="E96" s="56"/>
      <c r="F96" s="56"/>
      <c r="G96" s="56"/>
      <c r="H96" s="56"/>
      <c r="I96" s="56"/>
      <c r="J96" s="56"/>
      <c r="K96" s="56"/>
      <c r="L96" s="56"/>
      <c r="M96" s="56"/>
    </row>
    <row r="97" spans="1:13" ht="9" customHeight="1" thickTop="1">
      <c r="A97" s="18" t="s">
        <v>60</v>
      </c>
      <c r="B97"/>
      <c r="C97"/>
      <c r="D97"/>
      <c r="E97"/>
      <c r="F97"/>
      <c r="G97"/>
      <c r="H97"/>
      <c r="I97"/>
      <c r="J97"/>
      <c r="K97"/>
      <c r="L97"/>
      <c r="M97"/>
    </row>
  </sheetData>
  <mergeCells count="18">
    <mergeCell ref="M50:M52"/>
    <mergeCell ref="G51:G52"/>
    <mergeCell ref="H51:H52"/>
    <mergeCell ref="I51:I52"/>
    <mergeCell ref="J51:J52"/>
    <mergeCell ref="K50:L52"/>
    <mergeCell ref="A50:A52"/>
    <mergeCell ref="B50:B52"/>
    <mergeCell ref="C50:D52"/>
    <mergeCell ref="E50:F52"/>
    <mergeCell ref="G50:J50"/>
    <mergeCell ref="A1:M1"/>
    <mergeCell ref="A3:A5"/>
    <mergeCell ref="B3:B5"/>
    <mergeCell ref="C3:C5"/>
    <mergeCell ref="D3:H4"/>
    <mergeCell ref="I3:L4"/>
    <mergeCell ref="M3:M5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57C035-A506-4DFD-B587-F6AA60F97DFA}">
  <dimension ref="A1:O29"/>
  <sheetViews>
    <sheetView showGridLines="0" zoomScale="115" zoomScaleNormal="115" workbookViewId="0">
      <selection sqref="A1:M1"/>
    </sheetView>
  </sheetViews>
  <sheetFormatPr defaultColWidth="9.109375" defaultRowHeight="10.199999999999999"/>
  <cols>
    <col min="1" max="1" width="28.44140625" style="253" customWidth="1"/>
    <col min="2" max="2" width="8.6640625" style="253" customWidth="1"/>
    <col min="3" max="4" width="4.88671875" style="253" customWidth="1"/>
    <col min="5" max="5" width="8.6640625" style="253" customWidth="1"/>
    <col min="6" max="7" width="4.88671875" style="253" customWidth="1"/>
    <col min="8" max="8" width="8.6640625" style="253" customWidth="1"/>
    <col min="9" max="10" width="4.88671875" style="253" customWidth="1"/>
    <col min="11" max="11" width="8.6640625" style="253" customWidth="1"/>
    <col min="12" max="13" width="4.88671875" style="253" customWidth="1"/>
    <col min="14" max="15" width="9.109375" style="253" customWidth="1"/>
    <col min="16" max="16384" width="9.109375" style="253"/>
  </cols>
  <sheetData>
    <row r="1" spans="1:15" ht="32.25" customHeight="1">
      <c r="A1" s="319" t="s">
        <v>350</v>
      </c>
      <c r="B1" s="319"/>
      <c r="C1" s="319"/>
      <c r="D1" s="319"/>
      <c r="E1" s="319"/>
      <c r="F1" s="319"/>
      <c r="G1" s="319"/>
      <c r="H1" s="319"/>
      <c r="I1" s="319"/>
      <c r="J1" s="319"/>
      <c r="K1" s="319"/>
      <c r="L1" s="319"/>
      <c r="M1" s="319"/>
    </row>
    <row r="3" spans="1:15" ht="26.25" customHeight="1">
      <c r="A3" s="320" t="s">
        <v>488</v>
      </c>
      <c r="B3" s="320"/>
      <c r="C3" s="320"/>
      <c r="D3" s="320"/>
      <c r="E3" s="320"/>
      <c r="F3" s="320"/>
      <c r="G3" s="320"/>
      <c r="H3" s="320"/>
      <c r="I3" s="320"/>
      <c r="J3" s="320"/>
      <c r="K3" s="320"/>
      <c r="L3" s="320"/>
      <c r="M3" s="320"/>
      <c r="N3" s="46" t="s">
        <v>58</v>
      </c>
    </row>
    <row r="4" spans="1:15" s="256" customFormat="1" ht="15" customHeight="1">
      <c r="A4" s="321"/>
      <c r="B4" s="321"/>
      <c r="C4" s="321"/>
      <c r="D4" s="321"/>
      <c r="E4" s="321"/>
      <c r="F4" s="321"/>
      <c r="G4" s="321"/>
      <c r="H4" s="321"/>
      <c r="I4" s="321"/>
      <c r="J4" s="321"/>
      <c r="K4" s="321"/>
      <c r="L4" s="321"/>
      <c r="M4" s="321"/>
      <c r="N4" s="255"/>
    </row>
    <row r="5" spans="1:15" s="256" customFormat="1" ht="15" customHeight="1">
      <c r="A5" s="321"/>
      <c r="B5" s="321"/>
      <c r="C5" s="321"/>
      <c r="D5" s="321"/>
      <c r="E5" s="321"/>
      <c r="F5" s="321"/>
      <c r="G5" s="321"/>
      <c r="H5" s="321"/>
      <c r="I5" s="321"/>
      <c r="J5" s="321"/>
      <c r="K5" s="321"/>
      <c r="L5" s="321"/>
      <c r="M5" s="321"/>
      <c r="N5" s="257"/>
      <c r="O5" s="258"/>
    </row>
    <row r="6" spans="1:15" s="262" customFormat="1" ht="26.1" customHeight="1">
      <c r="A6" s="322" t="s">
        <v>351</v>
      </c>
      <c r="B6" s="322" t="s">
        <v>352</v>
      </c>
      <c r="C6" s="322"/>
      <c r="D6" s="322"/>
      <c r="E6" s="322" t="s">
        <v>353</v>
      </c>
      <c r="F6" s="322"/>
      <c r="G6" s="322"/>
      <c r="H6" s="322" t="s">
        <v>354</v>
      </c>
      <c r="I6" s="322"/>
      <c r="J6" s="322"/>
      <c r="K6" s="322" t="s">
        <v>355</v>
      </c>
      <c r="L6" s="322"/>
      <c r="M6" s="322"/>
      <c r="N6" s="260"/>
      <c r="O6" s="261"/>
    </row>
    <row r="7" spans="1:15" s="262" customFormat="1" ht="15" customHeight="1">
      <c r="A7" s="322"/>
      <c r="B7" s="323">
        <v>2021</v>
      </c>
      <c r="C7" s="317" t="s">
        <v>356</v>
      </c>
      <c r="D7" s="318"/>
      <c r="E7" s="323">
        <v>2021</v>
      </c>
      <c r="F7" s="317" t="s">
        <v>356</v>
      </c>
      <c r="G7" s="318"/>
      <c r="H7" s="323">
        <v>2021</v>
      </c>
      <c r="I7" s="317" t="s">
        <v>356</v>
      </c>
      <c r="J7" s="318"/>
      <c r="K7" s="323">
        <v>2021</v>
      </c>
      <c r="L7" s="317" t="s">
        <v>356</v>
      </c>
      <c r="M7" s="318"/>
      <c r="N7" s="260"/>
      <c r="O7" s="261"/>
    </row>
    <row r="8" spans="1:15" s="266" customFormat="1" ht="15" customHeight="1">
      <c r="A8" s="322"/>
      <c r="B8" s="324"/>
      <c r="C8" s="259" t="s">
        <v>357</v>
      </c>
      <c r="D8" s="259" t="s">
        <v>358</v>
      </c>
      <c r="E8" s="324"/>
      <c r="F8" s="259" t="s">
        <v>357</v>
      </c>
      <c r="G8" s="259" t="s">
        <v>358</v>
      </c>
      <c r="H8" s="324"/>
      <c r="I8" s="259" t="s">
        <v>357</v>
      </c>
      <c r="J8" s="259" t="s">
        <v>358</v>
      </c>
      <c r="K8" s="324"/>
      <c r="L8" s="259" t="s">
        <v>357</v>
      </c>
      <c r="M8" s="259" t="s">
        <v>358</v>
      </c>
      <c r="N8" s="264"/>
      <c r="O8" s="265"/>
    </row>
    <row r="9" spans="1:15" s="266" customFormat="1" ht="12.75" customHeight="1">
      <c r="A9" s="322"/>
      <c r="B9" s="267" t="s">
        <v>202</v>
      </c>
      <c r="C9" s="325" t="s">
        <v>359</v>
      </c>
      <c r="D9" s="326"/>
      <c r="E9" s="267" t="s">
        <v>202</v>
      </c>
      <c r="F9" s="325" t="s">
        <v>359</v>
      </c>
      <c r="G9" s="326"/>
      <c r="H9" s="267" t="s">
        <v>360</v>
      </c>
      <c r="I9" s="325" t="s">
        <v>359</v>
      </c>
      <c r="J9" s="326"/>
      <c r="K9" s="267" t="s">
        <v>360</v>
      </c>
      <c r="L9" s="325" t="s">
        <v>359</v>
      </c>
      <c r="M9" s="326"/>
      <c r="N9" s="264"/>
      <c r="O9" s="265"/>
    </row>
    <row r="10" spans="1:15" s="266" customFormat="1" ht="3.9" customHeight="1">
      <c r="A10" s="269"/>
      <c r="B10" s="269"/>
      <c r="C10" s="269"/>
      <c r="D10" s="269"/>
      <c r="E10" s="269"/>
      <c r="F10" s="269"/>
      <c r="G10" s="269"/>
      <c r="H10" s="269"/>
      <c r="I10" s="269"/>
      <c r="J10" s="269"/>
      <c r="K10" s="269"/>
      <c r="L10" s="269"/>
      <c r="M10" s="269"/>
      <c r="N10" s="264"/>
      <c r="O10" s="264"/>
    </row>
    <row r="11" spans="1:15" s="266" customFormat="1" ht="11.4">
      <c r="A11" s="270" t="s">
        <v>361</v>
      </c>
      <c r="B11" s="271">
        <v>1342116</v>
      </c>
      <c r="C11" s="272">
        <v>3.2</v>
      </c>
      <c r="D11" s="272">
        <v>1.8</v>
      </c>
      <c r="E11" s="271">
        <v>4236222</v>
      </c>
      <c r="F11" s="272">
        <v>2.2999999999999998</v>
      </c>
      <c r="G11" s="272">
        <v>0.3</v>
      </c>
      <c r="H11" s="271">
        <v>430887.9</v>
      </c>
      <c r="I11" s="272">
        <v>16</v>
      </c>
      <c r="J11" s="272">
        <v>4.4000000000000004</v>
      </c>
      <c r="K11" s="271">
        <v>108914.4</v>
      </c>
      <c r="L11" s="272">
        <v>15.6</v>
      </c>
      <c r="M11" s="272">
        <v>4.3</v>
      </c>
    </row>
    <row r="12" spans="1:15" s="266" customFormat="1" ht="3.9" customHeight="1">
      <c r="A12" s="273"/>
      <c r="B12" s="273"/>
      <c r="C12" s="273"/>
      <c r="D12" s="273"/>
      <c r="E12" s="273"/>
      <c r="F12" s="273"/>
      <c r="G12" s="273"/>
      <c r="H12" s="273"/>
      <c r="I12" s="273"/>
      <c r="J12" s="273"/>
      <c r="K12" s="273"/>
      <c r="L12" s="273"/>
      <c r="M12" s="273"/>
      <c r="N12" s="264"/>
      <c r="O12" s="264"/>
    </row>
    <row r="13" spans="1:15" s="266" customFormat="1" ht="11.4">
      <c r="A13" s="274" t="s">
        <v>362</v>
      </c>
      <c r="B13" s="275"/>
      <c r="C13" s="275"/>
      <c r="D13" s="275"/>
      <c r="E13" s="275"/>
      <c r="F13" s="275"/>
      <c r="G13" s="275"/>
      <c r="H13" s="275"/>
      <c r="I13" s="275"/>
      <c r="J13" s="275"/>
      <c r="K13" s="275"/>
      <c r="L13" s="275"/>
      <c r="M13" s="275"/>
      <c r="N13" s="265"/>
      <c r="O13" s="265"/>
    </row>
    <row r="14" spans="1:15" s="266" customFormat="1" ht="11.4">
      <c r="A14" s="276" t="s">
        <v>363</v>
      </c>
      <c r="B14" s="277">
        <v>126000</v>
      </c>
      <c r="C14" s="278">
        <v>-0.71469658884064702</v>
      </c>
      <c r="D14" s="278">
        <v>-3.3371691599539699</v>
      </c>
      <c r="E14" s="277">
        <v>207247</v>
      </c>
      <c r="F14" s="278">
        <v>-0.13251607058528736</v>
      </c>
      <c r="G14" s="278">
        <v>-0.59762198251260235</v>
      </c>
      <c r="H14" s="277">
        <v>8623.5757950000007</v>
      </c>
      <c r="I14" s="278">
        <v>11.828775543191746</v>
      </c>
      <c r="J14" s="278">
        <v>10.34886700410201</v>
      </c>
      <c r="K14" s="277">
        <v>2289.2732040000001</v>
      </c>
      <c r="L14" s="278">
        <v>9.0885869626437348</v>
      </c>
      <c r="M14" s="278">
        <v>7.8840555254126006</v>
      </c>
      <c r="N14" s="265"/>
      <c r="O14" s="265"/>
    </row>
    <row r="15" spans="1:15" s="266" customFormat="1" ht="11.4">
      <c r="A15" s="276" t="s">
        <v>364</v>
      </c>
      <c r="B15" s="277">
        <v>74314</v>
      </c>
      <c r="C15" s="278">
        <v>0.88238488271068638</v>
      </c>
      <c r="D15" s="278">
        <v>-1.7751166448577131</v>
      </c>
      <c r="E15" s="277">
        <v>787630</v>
      </c>
      <c r="F15" s="278">
        <v>1.2426040827134452</v>
      </c>
      <c r="G15" s="278">
        <v>-1.9005117768458653</v>
      </c>
      <c r="H15" s="277">
        <v>131700.851623</v>
      </c>
      <c r="I15" s="278">
        <v>19.150556702184186</v>
      </c>
      <c r="J15" s="278">
        <v>6.2261882270658795</v>
      </c>
      <c r="K15" s="277">
        <v>30918.186381</v>
      </c>
      <c r="L15" s="278">
        <v>13.543836212340008</v>
      </c>
      <c r="M15" s="278">
        <v>6.9136601485115943</v>
      </c>
      <c r="N15" s="265"/>
      <c r="O15" s="265"/>
    </row>
    <row r="16" spans="1:15" s="266" customFormat="1" ht="12" customHeight="1">
      <c r="A16" s="276" t="s">
        <v>365</v>
      </c>
      <c r="B16" s="277">
        <v>154094</v>
      </c>
      <c r="C16" s="278">
        <v>6.810935203926026</v>
      </c>
      <c r="D16" s="278">
        <v>9.8631113646085851</v>
      </c>
      <c r="E16" s="277">
        <v>465630</v>
      </c>
      <c r="F16" s="278">
        <v>5.4970002356310381</v>
      </c>
      <c r="G16" s="278">
        <v>7.8873650625942728</v>
      </c>
      <c r="H16" s="277">
        <v>38235.072912000003</v>
      </c>
      <c r="I16" s="278">
        <v>17.432057798348715</v>
      </c>
      <c r="J16" s="278">
        <v>18.334542461941556</v>
      </c>
      <c r="K16" s="277">
        <v>12257.464361</v>
      </c>
      <c r="L16" s="278">
        <v>14.994166386908789</v>
      </c>
      <c r="M16" s="278">
        <v>13.213038619246209</v>
      </c>
      <c r="N16" s="265"/>
      <c r="O16" s="265"/>
    </row>
    <row r="17" spans="1:15" s="266" customFormat="1" ht="11.4">
      <c r="A17" s="276" t="s">
        <v>366</v>
      </c>
      <c r="B17" s="277">
        <v>215729</v>
      </c>
      <c r="C17" s="278">
        <v>0.32367125045923184</v>
      </c>
      <c r="D17" s="278">
        <v>-1.241073063541476</v>
      </c>
      <c r="E17" s="277">
        <v>798772</v>
      </c>
      <c r="F17" s="278">
        <v>-6.7599201828683593E-3</v>
      </c>
      <c r="G17" s="278">
        <v>-1.204926568989529</v>
      </c>
      <c r="H17" s="277">
        <v>157840.13677899999</v>
      </c>
      <c r="I17" s="278">
        <v>12.233096916628067</v>
      </c>
      <c r="J17" s="278">
        <v>4.5232360337737392</v>
      </c>
      <c r="K17" s="277">
        <v>21524.886266000001</v>
      </c>
      <c r="L17" s="278">
        <v>13.815755153206874</v>
      </c>
      <c r="M17" s="278">
        <v>8.4186547603902895</v>
      </c>
      <c r="N17" s="265"/>
      <c r="O17" s="265"/>
    </row>
    <row r="18" spans="1:15" s="266" customFormat="1" ht="11.4">
      <c r="A18" s="276" t="s">
        <v>367</v>
      </c>
      <c r="B18" s="277">
        <v>36483</v>
      </c>
      <c r="C18" s="278">
        <v>6.5601542191196653</v>
      </c>
      <c r="D18" s="278">
        <v>16.443777728128691</v>
      </c>
      <c r="E18" s="277">
        <v>188973</v>
      </c>
      <c r="F18" s="278">
        <v>1.2565102771288339</v>
      </c>
      <c r="G18" s="278">
        <v>0.45183204605497468</v>
      </c>
      <c r="H18" s="277">
        <v>20970.770368000001</v>
      </c>
      <c r="I18" s="278">
        <v>19.930562510429109</v>
      </c>
      <c r="J18" s="278">
        <v>-9.204515968637013</v>
      </c>
      <c r="K18" s="277">
        <v>6359.0903500000004</v>
      </c>
      <c r="L18" s="278">
        <v>23.519907223249046</v>
      </c>
      <c r="M18" s="278">
        <v>-18.410992328076624</v>
      </c>
      <c r="N18" s="265"/>
      <c r="O18" s="265"/>
    </row>
    <row r="19" spans="1:15" s="266" customFormat="1" ht="11.4">
      <c r="A19" s="276" t="s">
        <v>368</v>
      </c>
      <c r="B19" s="277">
        <v>111094</v>
      </c>
      <c r="C19" s="278">
        <v>-1.1152945784044077</v>
      </c>
      <c r="D19" s="278">
        <v>-5.8772695308859539</v>
      </c>
      <c r="E19" s="277">
        <v>358989</v>
      </c>
      <c r="F19" s="278">
        <v>-1.887426720780552</v>
      </c>
      <c r="G19" s="278">
        <v>-10.082130843275113</v>
      </c>
      <c r="H19" s="277">
        <v>12002.984342</v>
      </c>
      <c r="I19" s="278">
        <v>24.883005791997817</v>
      </c>
      <c r="J19" s="278">
        <v>-26.126189374441644</v>
      </c>
      <c r="K19" s="277">
        <v>4485.1947380000001</v>
      </c>
      <c r="L19" s="278">
        <v>40.874208597326337</v>
      </c>
      <c r="M19" s="278">
        <v>-35.0706693281128</v>
      </c>
      <c r="N19" s="265"/>
      <c r="O19" s="265"/>
    </row>
    <row r="20" spans="1:15" s="266" customFormat="1" ht="19.2">
      <c r="A20" s="279" t="s">
        <v>369</v>
      </c>
      <c r="B20" s="280">
        <v>39212</v>
      </c>
      <c r="C20" s="281">
        <v>2.183770261114296</v>
      </c>
      <c r="D20" s="281">
        <v>-6.3258480649784996</v>
      </c>
      <c r="E20" s="280">
        <v>101416</v>
      </c>
      <c r="F20" s="281">
        <v>-2.0655690212930327</v>
      </c>
      <c r="G20" s="281">
        <v>-12.423685051337184</v>
      </c>
      <c r="H20" s="280">
        <v>3669.6843549999999</v>
      </c>
      <c r="I20" s="281">
        <v>47.453378822512242</v>
      </c>
      <c r="J20" s="281">
        <v>-35.366856607030925</v>
      </c>
      <c r="K20" s="280">
        <v>1550.9003379999999</v>
      </c>
      <c r="L20" s="281">
        <v>97.872681711809633</v>
      </c>
      <c r="M20" s="281">
        <v>-44.591057666393112</v>
      </c>
      <c r="N20" s="265"/>
      <c r="O20" s="265"/>
    </row>
    <row r="21" spans="1:15" s="266" customFormat="1" ht="11.4">
      <c r="A21" s="276" t="s">
        <v>370</v>
      </c>
      <c r="B21" s="277">
        <v>24595</v>
      </c>
      <c r="C21" s="278">
        <v>15.404466966966968</v>
      </c>
      <c r="D21" s="278">
        <v>17.09674347743287</v>
      </c>
      <c r="E21" s="277">
        <v>146102</v>
      </c>
      <c r="F21" s="278">
        <v>11.622825447516599</v>
      </c>
      <c r="G21" s="278">
        <v>18.992042872384612</v>
      </c>
      <c r="H21" s="277">
        <v>17146.537469999999</v>
      </c>
      <c r="I21" s="278">
        <v>12.985465107225153</v>
      </c>
      <c r="J21" s="278">
        <v>20.90137375790048</v>
      </c>
      <c r="K21" s="277">
        <v>8348.3051489999998</v>
      </c>
      <c r="L21" s="278">
        <v>12.061471786008036</v>
      </c>
      <c r="M21" s="278">
        <v>24.580999168490727</v>
      </c>
      <c r="N21" s="265"/>
      <c r="O21" s="265"/>
    </row>
    <row r="22" spans="1:15" s="266" customFormat="1" ht="11.4">
      <c r="A22" s="276" t="s">
        <v>371</v>
      </c>
      <c r="B22" s="277">
        <v>599807</v>
      </c>
      <c r="C22" s="278">
        <v>4.6359938035559773</v>
      </c>
      <c r="D22" s="278">
        <v>2.8375141661394552</v>
      </c>
      <c r="E22" s="277">
        <v>1282879</v>
      </c>
      <c r="F22" s="278">
        <v>4.210569069367895</v>
      </c>
      <c r="G22" s="278">
        <v>1.5011401164327094</v>
      </c>
      <c r="H22" s="277">
        <v>44367.938202999998</v>
      </c>
      <c r="I22" s="278">
        <v>17.491215810559783</v>
      </c>
      <c r="J22" s="278">
        <v>0.84373552437902766</v>
      </c>
      <c r="K22" s="277">
        <v>22731.955978999998</v>
      </c>
      <c r="L22" s="278">
        <v>16.545892846904191</v>
      </c>
      <c r="M22" s="278">
        <v>6.755263592224499</v>
      </c>
      <c r="N22" s="265"/>
      <c r="O22" s="265"/>
    </row>
    <row r="23" spans="1:15" s="266" customFormat="1" ht="6" customHeight="1" thickBot="1">
      <c r="A23" s="282"/>
      <c r="B23" s="282"/>
      <c r="C23" s="282"/>
      <c r="D23" s="282"/>
      <c r="E23" s="282"/>
      <c r="F23" s="282"/>
      <c r="G23" s="282"/>
      <c r="H23" s="282"/>
      <c r="I23" s="282"/>
      <c r="J23" s="282"/>
      <c r="K23" s="282"/>
      <c r="L23" s="282"/>
      <c r="M23" s="282"/>
      <c r="N23" s="265"/>
      <c r="O23" s="265"/>
    </row>
    <row r="24" spans="1:15" s="266" customFormat="1" ht="3" customHeight="1" thickTop="1">
      <c r="A24" s="283"/>
      <c r="B24" s="283"/>
      <c r="C24" s="283"/>
      <c r="D24" s="283"/>
      <c r="E24" s="283"/>
      <c r="F24" s="283"/>
      <c r="G24" s="283"/>
      <c r="H24" s="283"/>
      <c r="I24" s="283"/>
      <c r="J24" s="283"/>
      <c r="K24" s="283"/>
      <c r="L24" s="283"/>
      <c r="M24" s="283"/>
      <c r="N24" s="265"/>
      <c r="O24" s="265"/>
    </row>
    <row r="25" spans="1:15" ht="12" customHeight="1">
      <c r="A25" s="327" t="s">
        <v>372</v>
      </c>
      <c r="B25" s="327"/>
      <c r="C25" s="327"/>
      <c r="D25" s="327"/>
      <c r="E25" s="327"/>
      <c r="F25" s="327"/>
      <c r="G25" s="327"/>
      <c r="H25" s="327"/>
      <c r="I25" s="327"/>
      <c r="J25" s="327"/>
      <c r="K25" s="327"/>
      <c r="L25" s="327"/>
      <c r="M25" s="327"/>
      <c r="N25" s="284"/>
    </row>
    <row r="29" spans="1:15">
      <c r="B29" s="285"/>
    </row>
  </sheetData>
  <mergeCells count="21">
    <mergeCell ref="C9:D9"/>
    <mergeCell ref="F9:G9"/>
    <mergeCell ref="I9:J9"/>
    <mergeCell ref="L9:M9"/>
    <mergeCell ref="A25:M25"/>
    <mergeCell ref="L7:M7"/>
    <mergeCell ref="A1:M1"/>
    <mergeCell ref="A3:M3"/>
    <mergeCell ref="A4:M5"/>
    <mergeCell ref="A6:A9"/>
    <mergeCell ref="B6:D6"/>
    <mergeCell ref="E6:G6"/>
    <mergeCell ref="H6:J6"/>
    <mergeCell ref="K6:M6"/>
    <mergeCell ref="B7:B8"/>
    <mergeCell ref="C7:D7"/>
    <mergeCell ref="E7:E8"/>
    <mergeCell ref="F7:G7"/>
    <mergeCell ref="H7:H8"/>
    <mergeCell ref="I7:J7"/>
    <mergeCell ref="K7:K8"/>
  </mergeCells>
  <hyperlinks>
    <hyperlink ref="N3" location="' Indice'!A1" display="&lt;&lt;" xr:uid="{46571B32-7E54-49B1-B366-BEA31B25B311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O97"/>
  <sheetViews>
    <sheetView showGridLines="0" zoomScaleNormal="100" zoomScaleSheetLayoutView="100" workbookViewId="0">
      <selection sqref="A1:M1"/>
    </sheetView>
  </sheetViews>
  <sheetFormatPr defaultColWidth="8" defaultRowHeight="9" customHeight="1"/>
  <cols>
    <col min="1" max="1" width="17.6640625" style="18" customWidth="1"/>
    <col min="2" max="2" width="10.44140625" style="18" customWidth="1"/>
    <col min="3" max="3" width="8" style="18" customWidth="1"/>
    <col min="4" max="4" width="7.33203125" style="18" customWidth="1"/>
    <col min="5" max="6" width="6.6640625" style="18" customWidth="1"/>
    <col min="7" max="7" width="6.44140625" style="18" customWidth="1"/>
    <col min="8" max="8" width="6.6640625" style="18" customWidth="1"/>
    <col min="9" max="9" width="6.44140625" style="18" customWidth="1"/>
    <col min="10" max="10" width="6" style="18" customWidth="1"/>
    <col min="11" max="11" width="6.5546875" style="18" customWidth="1"/>
    <col min="12" max="12" width="6.33203125" style="18" bestFit="1" customWidth="1"/>
    <col min="13" max="13" width="9.44140625" style="18" customWidth="1"/>
    <col min="14" max="14" width="1.44140625" style="18" customWidth="1"/>
    <col min="15" max="15" width="7" style="18" customWidth="1"/>
    <col min="16" max="16384" width="8" style="19"/>
  </cols>
  <sheetData>
    <row r="1" spans="1:15" s="45" customFormat="1" ht="20.25" customHeight="1">
      <c r="A1" s="320" t="s">
        <v>480</v>
      </c>
      <c r="B1" s="320"/>
      <c r="C1" s="320"/>
      <c r="D1" s="320"/>
      <c r="E1" s="320"/>
      <c r="F1" s="320"/>
      <c r="G1" s="320"/>
      <c r="H1" s="320"/>
      <c r="I1" s="320"/>
      <c r="J1" s="320"/>
      <c r="K1" s="320"/>
      <c r="L1" s="320"/>
      <c r="M1" s="320"/>
      <c r="O1" s="46" t="s">
        <v>58</v>
      </c>
    </row>
    <row r="2" spans="1:15" s="18" customFormat="1" ht="9" customHeight="1">
      <c r="A2" s="20">
        <v>2022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4" t="s">
        <v>57</v>
      </c>
    </row>
    <row r="3" spans="1:15" ht="9.75" customHeight="1">
      <c r="A3" s="367" t="s">
        <v>132</v>
      </c>
      <c r="B3" s="369" t="s">
        <v>89</v>
      </c>
      <c r="C3" s="369" t="s">
        <v>91</v>
      </c>
      <c r="D3" s="371" t="s">
        <v>87</v>
      </c>
      <c r="E3" s="372"/>
      <c r="F3" s="372"/>
      <c r="G3" s="372"/>
      <c r="H3" s="367"/>
      <c r="I3" s="371" t="s">
        <v>86</v>
      </c>
      <c r="J3" s="372"/>
      <c r="K3" s="372"/>
      <c r="L3" s="367"/>
      <c r="M3" s="371" t="s">
        <v>85</v>
      </c>
    </row>
    <row r="4" spans="1:15" ht="9.75" customHeight="1">
      <c r="A4" s="352"/>
      <c r="B4" s="346"/>
      <c r="C4" s="346"/>
      <c r="D4" s="355"/>
      <c r="E4" s="356"/>
      <c r="F4" s="356"/>
      <c r="G4" s="356"/>
      <c r="H4" s="357"/>
      <c r="I4" s="355"/>
      <c r="J4" s="356"/>
      <c r="K4" s="356"/>
      <c r="L4" s="357"/>
      <c r="M4" s="353"/>
    </row>
    <row r="5" spans="1:15" ht="14.25" customHeight="1">
      <c r="A5" s="368"/>
      <c r="B5" s="370"/>
      <c r="C5" s="370"/>
      <c r="D5" s="68" t="s">
        <v>42</v>
      </c>
      <c r="E5" s="68" t="s">
        <v>82</v>
      </c>
      <c r="F5" s="68" t="s">
        <v>81</v>
      </c>
      <c r="G5" s="68" t="s">
        <v>84</v>
      </c>
      <c r="H5" s="68" t="s">
        <v>83</v>
      </c>
      <c r="I5" s="68" t="s">
        <v>42</v>
      </c>
      <c r="J5" s="68" t="s">
        <v>82</v>
      </c>
      <c r="K5" s="68" t="s">
        <v>81</v>
      </c>
      <c r="L5" s="68" t="s">
        <v>80</v>
      </c>
      <c r="M5" s="373"/>
    </row>
    <row r="6" spans="1:15" s="18" customFormat="1" ht="3.75" customHeight="1">
      <c r="A6" s="67"/>
      <c r="B6" s="63"/>
      <c r="C6" s="63"/>
      <c r="D6" s="63"/>
      <c r="E6" s="63"/>
      <c r="F6" s="63"/>
      <c r="G6" s="63"/>
      <c r="H6" s="63"/>
      <c r="I6" s="64"/>
      <c r="J6" s="64"/>
      <c r="K6" s="64"/>
      <c r="L6" s="64"/>
      <c r="M6" s="63"/>
    </row>
    <row r="7" spans="1:15" s="18" customFormat="1" ht="9" customHeight="1">
      <c r="A7" s="62" t="s">
        <v>68</v>
      </c>
      <c r="B7" s="79">
        <v>23914.325000000001</v>
      </c>
      <c r="C7" s="79">
        <v>18999.291000000001</v>
      </c>
      <c r="D7" s="79">
        <v>15746.867</v>
      </c>
      <c r="E7" s="79">
        <v>2405.3670000000002</v>
      </c>
      <c r="F7" s="79">
        <v>7229.527</v>
      </c>
      <c r="G7" s="79">
        <v>4216.076</v>
      </c>
      <c r="H7" s="79">
        <v>1895.8969999999999</v>
      </c>
      <c r="I7" s="77">
        <v>1523.8689999999999</v>
      </c>
      <c r="J7" s="73" t="s">
        <v>347</v>
      </c>
      <c r="K7" s="78">
        <v>1044.3710000000001</v>
      </c>
      <c r="L7" s="73" t="s">
        <v>347</v>
      </c>
      <c r="M7" s="61">
        <v>1014.977</v>
      </c>
    </row>
    <row r="8" spans="1:15" s="18" customFormat="1" ht="9" customHeight="1">
      <c r="A8" s="23" t="s">
        <v>69</v>
      </c>
      <c r="B8" s="71">
        <v>10329.647999999999</v>
      </c>
      <c r="C8" s="71">
        <v>8137.1090000000004</v>
      </c>
      <c r="D8" s="71">
        <v>6958.6440000000002</v>
      </c>
      <c r="E8" s="71">
        <v>688.54</v>
      </c>
      <c r="F8" s="71">
        <v>3016.1170000000002</v>
      </c>
      <c r="G8" s="71">
        <v>2155.8159999999998</v>
      </c>
      <c r="H8" s="71">
        <v>1098.171</v>
      </c>
      <c r="I8" s="71">
        <v>578.92999999999995</v>
      </c>
      <c r="J8" s="81" t="s">
        <v>347</v>
      </c>
      <c r="K8" s="71">
        <v>386.96499999999997</v>
      </c>
      <c r="L8" s="81" t="s">
        <v>347</v>
      </c>
      <c r="M8" s="71">
        <v>326.86</v>
      </c>
    </row>
    <row r="9" spans="1:15" s="18" customFormat="1" ht="9" customHeight="1">
      <c r="A9" s="23" t="s">
        <v>131</v>
      </c>
      <c r="B9" s="71">
        <v>13584.677</v>
      </c>
      <c r="C9" s="71">
        <v>10862.182000000001</v>
      </c>
      <c r="D9" s="71">
        <v>8788.223</v>
      </c>
      <c r="E9" s="71">
        <v>1716.827</v>
      </c>
      <c r="F9" s="71">
        <v>4213.41</v>
      </c>
      <c r="G9" s="71">
        <v>2060.2600000000002</v>
      </c>
      <c r="H9" s="71">
        <v>797.726</v>
      </c>
      <c r="I9" s="71">
        <v>944.93899999999996</v>
      </c>
      <c r="J9" s="81" t="s">
        <v>347</v>
      </c>
      <c r="K9" s="71">
        <v>657.40599999999995</v>
      </c>
      <c r="L9" s="81" t="s">
        <v>347</v>
      </c>
      <c r="M9" s="71">
        <v>688.11699999999996</v>
      </c>
    </row>
    <row r="10" spans="1:15" s="18" customFormat="1" ht="9" customHeight="1">
      <c r="A10" s="59" t="s">
        <v>130</v>
      </c>
      <c r="B10" s="71">
        <v>9820.0249999999996</v>
      </c>
      <c r="C10" s="71">
        <v>7821.027</v>
      </c>
      <c r="D10" s="71">
        <v>6066.1689999999999</v>
      </c>
      <c r="E10" s="71">
        <v>1059.6289999999999</v>
      </c>
      <c r="F10" s="71">
        <v>2954.6370000000002</v>
      </c>
      <c r="G10" s="71">
        <v>1471.704</v>
      </c>
      <c r="H10" s="71">
        <v>580.19899999999996</v>
      </c>
      <c r="I10" s="71">
        <v>789.38900000000001</v>
      </c>
      <c r="J10" s="81" t="s">
        <v>347</v>
      </c>
      <c r="K10" s="71">
        <v>556.94200000000001</v>
      </c>
      <c r="L10" s="81" t="s">
        <v>347</v>
      </c>
      <c r="M10" s="71">
        <v>605.62800000000004</v>
      </c>
    </row>
    <row r="11" spans="1:15" s="18" customFormat="1" ht="9" customHeight="1">
      <c r="A11" s="49" t="s">
        <v>129</v>
      </c>
      <c r="B11" s="71">
        <v>7490.6620000000003</v>
      </c>
      <c r="C11" s="71">
        <v>5828.3440000000001</v>
      </c>
      <c r="D11" s="71">
        <v>4730.4669999999996</v>
      </c>
      <c r="E11" s="71">
        <v>657.178</v>
      </c>
      <c r="F11" s="71">
        <v>2304.0700000000002</v>
      </c>
      <c r="G11" s="71">
        <v>1259.6969999999999</v>
      </c>
      <c r="H11" s="71">
        <v>509.52199999999999</v>
      </c>
      <c r="I11" s="71">
        <v>494.82299999999998</v>
      </c>
      <c r="J11" s="81" t="s">
        <v>347</v>
      </c>
      <c r="K11" s="71">
        <v>354.47</v>
      </c>
      <c r="L11" s="81" t="s">
        <v>347</v>
      </c>
      <c r="M11" s="71">
        <v>371.84899999999999</v>
      </c>
    </row>
    <row r="12" spans="1:15" s="18" customFormat="1" ht="9" customHeight="1">
      <c r="A12" s="60" t="s">
        <v>128</v>
      </c>
      <c r="B12" s="71">
        <v>1075.749</v>
      </c>
      <c r="C12" s="71">
        <v>761.09</v>
      </c>
      <c r="D12" s="71">
        <v>620.62199999999996</v>
      </c>
      <c r="E12" s="71">
        <v>106.517</v>
      </c>
      <c r="F12" s="71">
        <v>336.04199999999997</v>
      </c>
      <c r="G12" s="71">
        <v>127.233</v>
      </c>
      <c r="H12" s="71">
        <v>50.83</v>
      </c>
      <c r="I12" s="71">
        <v>51.625999999999998</v>
      </c>
      <c r="J12" s="81" t="s">
        <v>347</v>
      </c>
      <c r="K12" s="71">
        <v>32.005000000000003</v>
      </c>
      <c r="L12" s="81" t="s">
        <v>347</v>
      </c>
      <c r="M12" s="71">
        <v>47.851999999999997</v>
      </c>
    </row>
    <row r="13" spans="1:15" s="18" customFormat="1" ht="9" customHeight="1">
      <c r="A13" s="60" t="s">
        <v>127</v>
      </c>
      <c r="B13" s="71">
        <v>115.32299999999999</v>
      </c>
      <c r="C13" s="71">
        <v>84.483000000000004</v>
      </c>
      <c r="D13" s="71">
        <v>72.787999999999997</v>
      </c>
      <c r="E13" s="71">
        <v>10.930999999999999</v>
      </c>
      <c r="F13" s="71">
        <v>36.927999999999997</v>
      </c>
      <c r="G13" s="71">
        <v>18.885999999999999</v>
      </c>
      <c r="H13" s="71">
        <v>6.0430000000000001</v>
      </c>
      <c r="I13" s="71">
        <v>5.4470000000000001</v>
      </c>
      <c r="J13" s="81" t="s">
        <v>347</v>
      </c>
      <c r="K13" s="71">
        <v>3.4289999999999998</v>
      </c>
      <c r="L13" s="81" t="s">
        <v>347</v>
      </c>
      <c r="M13" s="71">
        <v>3.2909999999999999</v>
      </c>
    </row>
    <row r="14" spans="1:15" s="18" customFormat="1" ht="9" customHeight="1">
      <c r="A14" s="60" t="s">
        <v>126</v>
      </c>
      <c r="B14" s="71">
        <v>286.14699999999999</v>
      </c>
      <c r="C14" s="71">
        <v>213.875</v>
      </c>
      <c r="D14" s="71">
        <v>172.51599999999999</v>
      </c>
      <c r="E14" s="71">
        <v>35.127000000000002</v>
      </c>
      <c r="F14" s="71">
        <v>82.843999999999994</v>
      </c>
      <c r="G14" s="71">
        <v>40.753999999999998</v>
      </c>
      <c r="H14" s="71">
        <v>13.791</v>
      </c>
      <c r="I14" s="71">
        <v>18.356999999999999</v>
      </c>
      <c r="J14" s="81" t="s">
        <v>347</v>
      </c>
      <c r="K14" s="71">
        <v>12.531000000000001</v>
      </c>
      <c r="L14" s="81" t="s">
        <v>347</v>
      </c>
      <c r="M14" s="71">
        <v>10.347</v>
      </c>
    </row>
    <row r="15" spans="1:15" s="18" customFormat="1" ht="9" customHeight="1">
      <c r="A15" s="60" t="s">
        <v>125</v>
      </c>
      <c r="B15" s="71">
        <v>56.167000000000002</v>
      </c>
      <c r="C15" s="71">
        <v>38.652000000000001</v>
      </c>
      <c r="D15" s="71">
        <v>32.832999999999998</v>
      </c>
      <c r="E15" s="71">
        <v>3.839</v>
      </c>
      <c r="F15" s="71">
        <v>13.512</v>
      </c>
      <c r="G15" s="71">
        <v>11.253</v>
      </c>
      <c r="H15" s="71">
        <v>4.2290000000000001</v>
      </c>
      <c r="I15" s="71">
        <v>2.8340000000000001</v>
      </c>
      <c r="J15" s="81" t="s">
        <v>347</v>
      </c>
      <c r="K15" s="71">
        <v>1.7250000000000001</v>
      </c>
      <c r="L15" s="81" t="s">
        <v>347</v>
      </c>
      <c r="M15" s="71">
        <v>2.258</v>
      </c>
    </row>
    <row r="16" spans="1:15" s="18" customFormat="1" ht="9" customHeight="1">
      <c r="A16" s="60" t="s">
        <v>124</v>
      </c>
      <c r="B16" s="71">
        <v>115.449</v>
      </c>
      <c r="C16" s="71">
        <v>88.822999999999993</v>
      </c>
      <c r="D16" s="71">
        <v>73.168999999999997</v>
      </c>
      <c r="E16" s="71">
        <v>13.19</v>
      </c>
      <c r="F16" s="71">
        <v>39.203000000000003</v>
      </c>
      <c r="G16" s="71">
        <v>16.273</v>
      </c>
      <c r="H16" s="71">
        <v>4.5030000000000001</v>
      </c>
      <c r="I16" s="71">
        <v>7.2859999999999996</v>
      </c>
      <c r="J16" s="81" t="s">
        <v>347</v>
      </c>
      <c r="K16" s="71">
        <v>4.5359999999999996</v>
      </c>
      <c r="L16" s="81" t="s">
        <v>347</v>
      </c>
      <c r="M16" s="71">
        <v>5.0599999999999996</v>
      </c>
    </row>
    <row r="17" spans="1:13" s="18" customFormat="1" ht="9" customHeight="1">
      <c r="A17" s="60" t="s">
        <v>123</v>
      </c>
      <c r="B17" s="71">
        <v>2092.1570000000002</v>
      </c>
      <c r="C17" s="71">
        <v>1692.009</v>
      </c>
      <c r="D17" s="71">
        <v>1437.3810000000001</v>
      </c>
      <c r="E17" s="71">
        <v>132.41399999999999</v>
      </c>
      <c r="F17" s="71">
        <v>688.36199999999997</v>
      </c>
      <c r="G17" s="71">
        <v>423.745</v>
      </c>
      <c r="H17" s="71">
        <v>192.86</v>
      </c>
      <c r="I17" s="71">
        <v>123.255</v>
      </c>
      <c r="J17" s="81" t="s">
        <v>347</v>
      </c>
      <c r="K17" s="71">
        <v>85.557000000000002</v>
      </c>
      <c r="L17" s="81" t="s">
        <v>347</v>
      </c>
      <c r="M17" s="71">
        <v>85.555999999999997</v>
      </c>
    </row>
    <row r="18" spans="1:13" s="18" customFormat="1" ht="9" customHeight="1">
      <c r="A18" s="60" t="s">
        <v>122</v>
      </c>
      <c r="B18" s="71">
        <v>65.61</v>
      </c>
      <c r="C18" s="71">
        <v>52.104999999999997</v>
      </c>
      <c r="D18" s="71">
        <v>44.637999999999998</v>
      </c>
      <c r="E18" s="71">
        <v>6.7140000000000004</v>
      </c>
      <c r="F18" s="71">
        <v>22.475000000000001</v>
      </c>
      <c r="G18" s="71">
        <v>12.569000000000001</v>
      </c>
      <c r="H18" s="71">
        <v>2.88</v>
      </c>
      <c r="I18" s="71">
        <v>4.0369999999999999</v>
      </c>
      <c r="J18" s="81" t="s">
        <v>347</v>
      </c>
      <c r="K18" s="71">
        <v>3.1739999999999999</v>
      </c>
      <c r="L18" s="81" t="s">
        <v>347</v>
      </c>
      <c r="M18" s="71">
        <v>2.0750000000000002</v>
      </c>
    </row>
    <row r="19" spans="1:13" s="18" customFormat="1" ht="9" customHeight="1">
      <c r="A19" s="60" t="s">
        <v>121</v>
      </c>
      <c r="B19" s="71">
        <v>1386.086</v>
      </c>
      <c r="C19" s="71">
        <v>1083.1590000000001</v>
      </c>
      <c r="D19" s="71">
        <v>930.35400000000004</v>
      </c>
      <c r="E19" s="71">
        <v>141.00299999999999</v>
      </c>
      <c r="F19" s="71">
        <v>441.88299999999998</v>
      </c>
      <c r="G19" s="71">
        <v>244.715</v>
      </c>
      <c r="H19" s="71">
        <v>102.753</v>
      </c>
      <c r="I19" s="71">
        <v>71.67</v>
      </c>
      <c r="J19" s="81" t="s">
        <v>347</v>
      </c>
      <c r="K19" s="71">
        <v>49.731000000000002</v>
      </c>
      <c r="L19" s="81" t="s">
        <v>347</v>
      </c>
      <c r="M19" s="71">
        <v>51.250999999999998</v>
      </c>
    </row>
    <row r="20" spans="1:13" s="18" customFormat="1" ht="9" customHeight="1">
      <c r="A20" s="60" t="s">
        <v>120</v>
      </c>
      <c r="B20" s="71">
        <v>441.18</v>
      </c>
      <c r="C20" s="71">
        <v>395.56799999999998</v>
      </c>
      <c r="D20" s="71">
        <v>204.672</v>
      </c>
      <c r="E20" s="71">
        <v>55.985999999999997</v>
      </c>
      <c r="F20" s="71">
        <v>103.63500000000001</v>
      </c>
      <c r="G20" s="71">
        <v>34.792000000000002</v>
      </c>
      <c r="H20" s="71">
        <v>10.259</v>
      </c>
      <c r="I20" s="71">
        <v>91.513000000000005</v>
      </c>
      <c r="J20" s="81" t="s">
        <v>347</v>
      </c>
      <c r="K20" s="71">
        <v>76.100999999999999</v>
      </c>
      <c r="L20" s="81" t="s">
        <v>347</v>
      </c>
      <c r="M20" s="71">
        <v>64.212000000000003</v>
      </c>
    </row>
    <row r="21" spans="1:13" s="18" customFormat="1" ht="9" customHeight="1">
      <c r="A21" s="60" t="s">
        <v>119</v>
      </c>
      <c r="B21" s="71">
        <v>622.1</v>
      </c>
      <c r="C21" s="71">
        <v>457.55799999999999</v>
      </c>
      <c r="D21" s="71">
        <v>406.13</v>
      </c>
      <c r="E21" s="71">
        <v>41.177</v>
      </c>
      <c r="F21" s="71">
        <v>195.47</v>
      </c>
      <c r="G21" s="71">
        <v>116.523</v>
      </c>
      <c r="H21" s="71">
        <v>52.96</v>
      </c>
      <c r="I21" s="71">
        <v>24.289000000000001</v>
      </c>
      <c r="J21" s="81" t="s">
        <v>347</v>
      </c>
      <c r="K21" s="71">
        <v>17.457999999999998</v>
      </c>
      <c r="L21" s="81" t="s">
        <v>347</v>
      </c>
      <c r="M21" s="71">
        <v>19.013000000000002</v>
      </c>
    </row>
    <row r="22" spans="1:13" s="18" customFormat="1" ht="9" customHeight="1">
      <c r="A22" s="60" t="s">
        <v>118</v>
      </c>
      <c r="B22" s="71">
        <v>558.87</v>
      </c>
      <c r="C22" s="71">
        <v>418.27600000000001</v>
      </c>
      <c r="D22" s="71">
        <v>278.34199999999998</v>
      </c>
      <c r="E22" s="71">
        <v>46.433</v>
      </c>
      <c r="F22" s="71">
        <v>132.762</v>
      </c>
      <c r="G22" s="71">
        <v>75.287000000000006</v>
      </c>
      <c r="H22" s="71">
        <v>23.86</v>
      </c>
      <c r="I22" s="71">
        <v>51.795000000000002</v>
      </c>
      <c r="J22" s="81" t="s">
        <v>347</v>
      </c>
      <c r="K22" s="71">
        <v>37.729999999999997</v>
      </c>
      <c r="L22" s="81" t="s">
        <v>347</v>
      </c>
      <c r="M22" s="71">
        <v>52.408000000000001</v>
      </c>
    </row>
    <row r="23" spans="1:13" s="18" customFormat="1" ht="9" customHeight="1">
      <c r="A23" s="60" t="s">
        <v>117</v>
      </c>
      <c r="B23" s="71">
        <v>192.363</v>
      </c>
      <c r="C23" s="71">
        <v>151.52099999999999</v>
      </c>
      <c r="D23" s="71">
        <v>126.395</v>
      </c>
      <c r="E23" s="71">
        <v>12.082000000000001</v>
      </c>
      <c r="F23" s="71">
        <v>52.186</v>
      </c>
      <c r="G23" s="71">
        <v>48.548000000000002</v>
      </c>
      <c r="H23" s="71">
        <v>13.579000000000001</v>
      </c>
      <c r="I23" s="71">
        <v>11.442</v>
      </c>
      <c r="J23" s="81" t="s">
        <v>347</v>
      </c>
      <c r="K23" s="71">
        <v>7.72</v>
      </c>
      <c r="L23" s="81" t="s">
        <v>347</v>
      </c>
      <c r="M23" s="71">
        <v>10.486000000000001</v>
      </c>
    </row>
    <row r="24" spans="1:13" s="18" customFormat="1" ht="9" customHeight="1">
      <c r="A24" s="60" t="s">
        <v>115</v>
      </c>
      <c r="B24" s="71">
        <v>74.628</v>
      </c>
      <c r="C24" s="71">
        <v>62.298999999999999</v>
      </c>
      <c r="D24" s="71">
        <v>54.939</v>
      </c>
      <c r="E24" s="71">
        <v>5.7850000000000001</v>
      </c>
      <c r="F24" s="71">
        <v>25.789000000000001</v>
      </c>
      <c r="G24" s="71">
        <v>17.667999999999999</v>
      </c>
      <c r="H24" s="71">
        <v>5.6970000000000001</v>
      </c>
      <c r="I24" s="71">
        <v>3.7229999999999999</v>
      </c>
      <c r="J24" s="81" t="s">
        <v>347</v>
      </c>
      <c r="K24" s="71">
        <v>2.6309999999999998</v>
      </c>
      <c r="L24" s="81" t="s">
        <v>347</v>
      </c>
      <c r="M24" s="71">
        <v>2.58</v>
      </c>
    </row>
    <row r="25" spans="1:13" s="18" customFormat="1" ht="9" customHeight="1">
      <c r="A25" s="60" t="s">
        <v>114</v>
      </c>
      <c r="B25" s="71">
        <v>127.38800000000001</v>
      </c>
      <c r="C25" s="71">
        <v>103.379</v>
      </c>
      <c r="D25" s="71">
        <v>78.991</v>
      </c>
      <c r="E25" s="71">
        <v>16.852</v>
      </c>
      <c r="F25" s="71">
        <v>39.548999999999999</v>
      </c>
      <c r="G25" s="71">
        <v>17.974</v>
      </c>
      <c r="H25" s="71">
        <v>4.6159999999999997</v>
      </c>
      <c r="I25" s="71">
        <v>12.856</v>
      </c>
      <c r="J25" s="81" t="s">
        <v>347</v>
      </c>
      <c r="K25" s="71">
        <v>9.7739999999999991</v>
      </c>
      <c r="L25" s="81" t="s">
        <v>347</v>
      </c>
      <c r="M25" s="71">
        <v>6.2220000000000004</v>
      </c>
    </row>
    <row r="26" spans="1:13" s="18" customFormat="1" ht="9" customHeight="1">
      <c r="A26" s="60" t="s">
        <v>113</v>
      </c>
      <c r="B26" s="71">
        <v>281.44499999999999</v>
      </c>
      <c r="C26" s="71">
        <v>225.547</v>
      </c>
      <c r="D26" s="71">
        <v>196.697</v>
      </c>
      <c r="E26" s="71">
        <v>29.128</v>
      </c>
      <c r="F26" s="71">
        <v>93.43</v>
      </c>
      <c r="G26" s="71">
        <v>53.476999999999997</v>
      </c>
      <c r="H26" s="71">
        <v>20.661999999999999</v>
      </c>
      <c r="I26" s="71">
        <v>14.693</v>
      </c>
      <c r="J26" s="81" t="s">
        <v>347</v>
      </c>
      <c r="K26" s="71">
        <v>10.368</v>
      </c>
      <c r="L26" s="81" t="s">
        <v>347</v>
      </c>
      <c r="M26" s="71">
        <v>9.2379999999999995</v>
      </c>
    </row>
    <row r="27" spans="1:13" s="18" customFormat="1" ht="9" customHeight="1">
      <c r="A27" s="58" t="s">
        <v>112</v>
      </c>
      <c r="B27" s="71">
        <v>73.168000000000006</v>
      </c>
      <c r="C27" s="71">
        <v>59.82</v>
      </c>
      <c r="D27" s="71">
        <v>47.457000000000001</v>
      </c>
      <c r="E27" s="71">
        <v>9.3780000000000001</v>
      </c>
      <c r="F27" s="71">
        <v>24.119</v>
      </c>
      <c r="G27" s="71">
        <v>11.052</v>
      </c>
      <c r="H27" s="71">
        <v>2.9079999999999999</v>
      </c>
      <c r="I27" s="71">
        <v>6.41</v>
      </c>
      <c r="J27" s="81" t="s">
        <v>347</v>
      </c>
      <c r="K27" s="71">
        <v>5.0129999999999999</v>
      </c>
      <c r="L27" s="81" t="s">
        <v>347</v>
      </c>
      <c r="M27" s="71">
        <v>3.41</v>
      </c>
    </row>
    <row r="28" spans="1:13" s="18" customFormat="1" ht="9" customHeight="1">
      <c r="A28" s="58" t="s">
        <v>339</v>
      </c>
      <c r="B28" s="71">
        <v>1777.2560000000001</v>
      </c>
      <c r="C28" s="71">
        <v>1553.873</v>
      </c>
      <c r="D28" s="71">
        <v>969.31600000000003</v>
      </c>
      <c r="E28" s="71">
        <v>326.41500000000002</v>
      </c>
      <c r="F28" s="71">
        <v>475.72300000000001</v>
      </c>
      <c r="G28" s="71">
        <v>128.46299999999999</v>
      </c>
      <c r="H28" s="71">
        <v>38.715000000000003</v>
      </c>
      <c r="I28" s="71">
        <v>260.46300000000002</v>
      </c>
      <c r="J28" s="81" t="s">
        <v>347</v>
      </c>
      <c r="K28" s="71">
        <v>180.55099999999999</v>
      </c>
      <c r="L28" s="81" t="s">
        <v>347</v>
      </c>
      <c r="M28" s="71">
        <v>213.267</v>
      </c>
    </row>
    <row r="29" spans="1:13" s="18" customFormat="1" ht="9" customHeight="1">
      <c r="A29" s="58" t="s">
        <v>111</v>
      </c>
      <c r="B29" s="71">
        <v>52.475999999999999</v>
      </c>
      <c r="C29" s="71">
        <v>41.838999999999999</v>
      </c>
      <c r="D29" s="71">
        <v>34.753999999999998</v>
      </c>
      <c r="E29" s="71">
        <v>7.9560000000000004</v>
      </c>
      <c r="F29" s="71">
        <v>15.734999999999999</v>
      </c>
      <c r="G29" s="71">
        <v>8.125</v>
      </c>
      <c r="H29" s="71">
        <v>2.9380000000000002</v>
      </c>
      <c r="I29" s="71">
        <v>3.6659999999999999</v>
      </c>
      <c r="J29" s="81" t="s">
        <v>347</v>
      </c>
      <c r="K29" s="71">
        <v>2.319</v>
      </c>
      <c r="L29" s="81" t="s">
        <v>347</v>
      </c>
      <c r="M29" s="71">
        <v>1.7549999999999999</v>
      </c>
    </row>
    <row r="30" spans="1:13" s="18" customFormat="1" ht="9" customHeight="1">
      <c r="A30" s="49" t="s">
        <v>110</v>
      </c>
      <c r="B30" s="71">
        <v>275.85399999999998</v>
      </c>
      <c r="C30" s="71">
        <v>216</v>
      </c>
      <c r="D30" s="71">
        <v>178.334</v>
      </c>
      <c r="E30" s="71">
        <v>39.924999999999997</v>
      </c>
      <c r="F30" s="71">
        <v>88.337999999999994</v>
      </c>
      <c r="G30" s="71">
        <v>36.533000000000001</v>
      </c>
      <c r="H30" s="71">
        <v>13.538</v>
      </c>
      <c r="I30" s="71">
        <v>16.067</v>
      </c>
      <c r="J30" s="81" t="s">
        <v>347</v>
      </c>
      <c r="K30" s="71">
        <v>9.3699999999999992</v>
      </c>
      <c r="L30" s="81" t="s">
        <v>347</v>
      </c>
      <c r="M30" s="71">
        <v>10.754</v>
      </c>
    </row>
    <row r="31" spans="1:13" s="18" customFormat="1" ht="9" customHeight="1">
      <c r="A31" s="49" t="s">
        <v>109</v>
      </c>
      <c r="B31" s="71">
        <v>150.60900000000001</v>
      </c>
      <c r="C31" s="71">
        <v>121.151</v>
      </c>
      <c r="D31" s="71">
        <v>105.84099999999999</v>
      </c>
      <c r="E31" s="71">
        <v>18.777000000000001</v>
      </c>
      <c r="F31" s="71">
        <v>46.652000000000001</v>
      </c>
      <c r="G31" s="71">
        <v>27.834</v>
      </c>
      <c r="H31" s="71">
        <v>12.577999999999999</v>
      </c>
      <c r="I31" s="71">
        <v>7.96</v>
      </c>
      <c r="J31" s="81" t="s">
        <v>347</v>
      </c>
      <c r="K31" s="71">
        <v>5.2190000000000003</v>
      </c>
      <c r="L31" s="81" t="s">
        <v>347</v>
      </c>
      <c r="M31" s="71">
        <v>4.593</v>
      </c>
    </row>
    <row r="32" spans="1:13" s="18" customFormat="1" ht="9" customHeight="1">
      <c r="A32" s="59" t="s">
        <v>108</v>
      </c>
      <c r="B32" s="71">
        <v>176.33500000000001</v>
      </c>
      <c r="C32" s="71">
        <v>146.85599999999999</v>
      </c>
      <c r="D32" s="71">
        <v>132.84899999999999</v>
      </c>
      <c r="E32" s="71">
        <v>22.768000000000001</v>
      </c>
      <c r="F32" s="71">
        <v>61.393999999999998</v>
      </c>
      <c r="G32" s="71">
        <v>31.815999999999999</v>
      </c>
      <c r="H32" s="71">
        <v>16.870999999999999</v>
      </c>
      <c r="I32" s="71">
        <v>7.3890000000000002</v>
      </c>
      <c r="J32" s="81" t="s">
        <v>347</v>
      </c>
      <c r="K32" s="71">
        <v>4.9619999999999997</v>
      </c>
      <c r="L32" s="81" t="s">
        <v>347</v>
      </c>
      <c r="M32" s="71">
        <v>4.4820000000000002</v>
      </c>
    </row>
    <row r="33" spans="1:15" s="18" customFormat="1" ht="9" customHeight="1">
      <c r="A33" s="58" t="s">
        <v>107</v>
      </c>
      <c r="B33" s="71">
        <v>49.091999999999999</v>
      </c>
      <c r="C33" s="71">
        <v>42.497999999999998</v>
      </c>
      <c r="D33" s="71">
        <v>39.948</v>
      </c>
      <c r="E33" s="71">
        <v>6.5720000000000001</v>
      </c>
      <c r="F33" s="71">
        <v>19.709</v>
      </c>
      <c r="G33" s="71">
        <v>8.3490000000000002</v>
      </c>
      <c r="H33" s="71">
        <v>5.3179999999999996</v>
      </c>
      <c r="I33" s="71">
        <v>1.3919999999999999</v>
      </c>
      <c r="J33" s="81" t="s">
        <v>347</v>
      </c>
      <c r="K33" s="71">
        <v>0.95</v>
      </c>
      <c r="L33" s="81" t="s">
        <v>347</v>
      </c>
      <c r="M33" s="71">
        <v>0.879</v>
      </c>
    </row>
    <row r="34" spans="1:15" s="18" customFormat="1" ht="9" customHeight="1">
      <c r="A34" s="58" t="s">
        <v>106</v>
      </c>
      <c r="B34" s="71">
        <v>127.24299999999999</v>
      </c>
      <c r="C34" s="71">
        <v>104.358</v>
      </c>
      <c r="D34" s="71">
        <v>92.900999999999996</v>
      </c>
      <c r="E34" s="71">
        <v>16.196000000000002</v>
      </c>
      <c r="F34" s="71">
        <v>41.685000000000002</v>
      </c>
      <c r="G34" s="71">
        <v>23.466999999999999</v>
      </c>
      <c r="H34" s="71">
        <v>11.553000000000001</v>
      </c>
      <c r="I34" s="71">
        <v>5.9969999999999999</v>
      </c>
      <c r="J34" s="81" t="s">
        <v>347</v>
      </c>
      <c r="K34" s="71">
        <v>4.0119999999999996</v>
      </c>
      <c r="L34" s="81" t="s">
        <v>347</v>
      </c>
      <c r="M34" s="71">
        <v>3.6030000000000002</v>
      </c>
    </row>
    <row r="35" spans="1:15" s="18" customFormat="1" ht="9" customHeight="1">
      <c r="A35" s="59" t="s">
        <v>105</v>
      </c>
      <c r="B35" s="71">
        <v>2947.8359999999998</v>
      </c>
      <c r="C35" s="71">
        <v>2400.527</v>
      </c>
      <c r="D35" s="71">
        <v>2148.509</v>
      </c>
      <c r="E35" s="71">
        <v>541.31600000000003</v>
      </c>
      <c r="F35" s="71">
        <v>966.95699999999999</v>
      </c>
      <c r="G35" s="71">
        <v>469.37700000000001</v>
      </c>
      <c r="H35" s="71">
        <v>170.85900000000001</v>
      </c>
      <c r="I35" s="71">
        <v>121.61799999999999</v>
      </c>
      <c r="J35" s="81" t="s">
        <v>347</v>
      </c>
      <c r="K35" s="71">
        <v>78.536000000000001</v>
      </c>
      <c r="L35" s="81" t="s">
        <v>347</v>
      </c>
      <c r="M35" s="71">
        <v>63.354999999999997</v>
      </c>
      <c r="N35" s="21"/>
    </row>
    <row r="36" spans="1:15" s="18" customFormat="1" ht="9" customHeight="1">
      <c r="A36" s="58" t="s">
        <v>104</v>
      </c>
      <c r="B36" s="71">
        <v>912.84500000000003</v>
      </c>
      <c r="C36" s="71">
        <v>751.952</v>
      </c>
      <c r="D36" s="71">
        <v>687.64700000000005</v>
      </c>
      <c r="E36" s="71">
        <v>92.694999999999993</v>
      </c>
      <c r="F36" s="71">
        <v>295.08</v>
      </c>
      <c r="G36" s="71">
        <v>201.90799999999999</v>
      </c>
      <c r="H36" s="71">
        <v>97.963999999999999</v>
      </c>
      <c r="I36" s="71">
        <v>32.966999999999999</v>
      </c>
      <c r="J36" s="81" t="s">
        <v>347</v>
      </c>
      <c r="K36" s="71">
        <v>25.62</v>
      </c>
      <c r="L36" s="81" t="s">
        <v>347</v>
      </c>
      <c r="M36" s="71">
        <v>17.899999999999999</v>
      </c>
      <c r="N36" s="21"/>
    </row>
    <row r="37" spans="1:15" s="18" customFormat="1" ht="9" customHeight="1">
      <c r="A37" s="58" t="s">
        <v>103</v>
      </c>
      <c r="B37" s="71">
        <v>354.75200000000001</v>
      </c>
      <c r="C37" s="71">
        <v>271.24299999999999</v>
      </c>
      <c r="D37" s="71">
        <v>230.84700000000001</v>
      </c>
      <c r="E37" s="71">
        <v>48.218000000000004</v>
      </c>
      <c r="F37" s="71">
        <v>116.66500000000001</v>
      </c>
      <c r="G37" s="71">
        <v>52.392000000000003</v>
      </c>
      <c r="H37" s="71">
        <v>13.571999999999999</v>
      </c>
      <c r="I37" s="71">
        <v>18.387</v>
      </c>
      <c r="J37" s="81" t="s">
        <v>347</v>
      </c>
      <c r="K37" s="71">
        <v>12.981</v>
      </c>
      <c r="L37" s="81" t="s">
        <v>347</v>
      </c>
      <c r="M37" s="71">
        <v>12.706</v>
      </c>
    </row>
    <row r="38" spans="1:15" s="18" customFormat="1" ht="9" customHeight="1">
      <c r="A38" s="58" t="s">
        <v>102</v>
      </c>
      <c r="B38" s="71">
        <v>1417.326</v>
      </c>
      <c r="C38" s="71">
        <v>1175.1759999999999</v>
      </c>
      <c r="D38" s="71">
        <v>1046.682</v>
      </c>
      <c r="E38" s="71">
        <v>369.73899999999998</v>
      </c>
      <c r="F38" s="71">
        <v>472.27300000000002</v>
      </c>
      <c r="G38" s="71">
        <v>168.00899999999999</v>
      </c>
      <c r="H38" s="71">
        <v>36.661000000000001</v>
      </c>
      <c r="I38" s="71">
        <v>60.529000000000003</v>
      </c>
      <c r="J38" s="81" t="s">
        <v>347</v>
      </c>
      <c r="K38" s="71">
        <v>32.811</v>
      </c>
      <c r="L38" s="81" t="s">
        <v>347</v>
      </c>
      <c r="M38" s="71">
        <v>26.853000000000002</v>
      </c>
    </row>
    <row r="39" spans="1:15" s="18" customFormat="1" ht="9" customHeight="1">
      <c r="A39" s="58" t="s">
        <v>101</v>
      </c>
      <c r="B39" s="71">
        <v>262.91300000000001</v>
      </c>
      <c r="C39" s="71">
        <v>202.15600000000001</v>
      </c>
      <c r="D39" s="71">
        <v>183.333</v>
      </c>
      <c r="E39" s="71">
        <v>30.664000000000001</v>
      </c>
      <c r="F39" s="71">
        <v>82.938999999999993</v>
      </c>
      <c r="G39" s="71">
        <v>47.067999999999998</v>
      </c>
      <c r="H39" s="71">
        <v>22.661999999999999</v>
      </c>
      <c r="I39" s="71">
        <v>9.7349999999999994</v>
      </c>
      <c r="J39" s="81" t="s">
        <v>347</v>
      </c>
      <c r="K39" s="71">
        <v>7.1239999999999997</v>
      </c>
      <c r="L39" s="81" t="s">
        <v>347</v>
      </c>
      <c r="M39" s="71">
        <v>5.8959999999999999</v>
      </c>
    </row>
    <row r="40" spans="1:15" s="18" customFormat="1" ht="9" customHeight="1">
      <c r="A40" s="59" t="s">
        <v>100</v>
      </c>
      <c r="B40" s="71">
        <v>518.68600000000004</v>
      </c>
      <c r="C40" s="71">
        <v>412.37400000000002</v>
      </c>
      <c r="D40" s="71">
        <v>369.94200000000001</v>
      </c>
      <c r="E40" s="71">
        <v>75.930000000000007</v>
      </c>
      <c r="F40" s="71">
        <v>195.87700000000001</v>
      </c>
      <c r="G40" s="71">
        <v>73.135000000000005</v>
      </c>
      <c r="H40" s="71">
        <v>25</v>
      </c>
      <c r="I40" s="71">
        <v>21.231999999999999</v>
      </c>
      <c r="J40" s="81" t="s">
        <v>347</v>
      </c>
      <c r="K40" s="71">
        <v>13.786</v>
      </c>
      <c r="L40" s="81" t="s">
        <v>347</v>
      </c>
      <c r="M40" s="71">
        <v>11.717000000000001</v>
      </c>
    </row>
    <row r="41" spans="1:15" s="18" customFormat="1" ht="9" customHeight="1">
      <c r="A41" s="58" t="s">
        <v>99</v>
      </c>
      <c r="B41" s="71">
        <v>65.632000000000005</v>
      </c>
      <c r="C41" s="71">
        <v>55.383000000000003</v>
      </c>
      <c r="D41" s="71">
        <v>49.244</v>
      </c>
      <c r="E41" s="71">
        <v>9.4510000000000005</v>
      </c>
      <c r="F41" s="71">
        <v>24.654</v>
      </c>
      <c r="G41" s="71">
        <v>11.394</v>
      </c>
      <c r="H41" s="71">
        <v>3.7450000000000001</v>
      </c>
      <c r="I41" s="71">
        <v>3.3279999999999998</v>
      </c>
      <c r="J41" s="81" t="s">
        <v>347</v>
      </c>
      <c r="K41" s="71">
        <v>2.2490000000000001</v>
      </c>
      <c r="L41" s="81" t="s">
        <v>347</v>
      </c>
      <c r="M41" s="71">
        <v>1.766</v>
      </c>
    </row>
    <row r="42" spans="1:15" s="18" customFormat="1" ht="9" customHeight="1">
      <c r="A42" s="58" t="s">
        <v>98</v>
      </c>
      <c r="B42" s="71">
        <v>58.127000000000002</v>
      </c>
      <c r="C42" s="71">
        <v>45.027000000000001</v>
      </c>
      <c r="D42" s="71">
        <v>42.225000000000001</v>
      </c>
      <c r="E42" s="71">
        <v>4.5049999999999999</v>
      </c>
      <c r="F42" s="71">
        <v>27.303999999999998</v>
      </c>
      <c r="G42" s="71">
        <v>8.5559999999999992</v>
      </c>
      <c r="H42" s="71">
        <v>1.86</v>
      </c>
      <c r="I42" s="71">
        <v>1.341</v>
      </c>
      <c r="J42" s="81" t="s">
        <v>347</v>
      </c>
      <c r="K42" s="71">
        <v>0.86599999999999999</v>
      </c>
      <c r="L42" s="81" t="s">
        <v>347</v>
      </c>
      <c r="M42" s="71">
        <v>1.048</v>
      </c>
    </row>
    <row r="43" spans="1:15" s="18" customFormat="1" ht="9" customHeight="1">
      <c r="A43" s="58" t="s">
        <v>97</v>
      </c>
      <c r="B43" s="71">
        <v>152.411</v>
      </c>
      <c r="C43" s="71">
        <v>123.211</v>
      </c>
      <c r="D43" s="71">
        <v>110.96</v>
      </c>
      <c r="E43" s="71">
        <v>22.327000000000002</v>
      </c>
      <c r="F43" s="71">
        <v>67.436999999999998</v>
      </c>
      <c r="G43" s="71">
        <v>16.335000000000001</v>
      </c>
      <c r="H43" s="71">
        <v>4.8609999999999998</v>
      </c>
      <c r="I43" s="71">
        <v>5.2190000000000003</v>
      </c>
      <c r="J43" s="81" t="s">
        <v>347</v>
      </c>
      <c r="K43" s="71">
        <v>3.3519999999999999</v>
      </c>
      <c r="L43" s="81" t="s">
        <v>347</v>
      </c>
      <c r="M43" s="71">
        <v>3.2069999999999999</v>
      </c>
    </row>
    <row r="44" spans="1:15" s="18" customFormat="1" ht="9" customHeight="1">
      <c r="A44" s="58" t="s">
        <v>96</v>
      </c>
      <c r="B44" s="71">
        <v>23.016999999999999</v>
      </c>
      <c r="C44" s="71">
        <v>18.553000000000001</v>
      </c>
      <c r="D44" s="71">
        <v>16.332999999999998</v>
      </c>
      <c r="E44" s="71">
        <v>3.4470000000000001</v>
      </c>
      <c r="F44" s="71">
        <v>7.4370000000000003</v>
      </c>
      <c r="G44" s="71">
        <v>3.5350000000000001</v>
      </c>
      <c r="H44" s="71">
        <v>1.9139999999999999</v>
      </c>
      <c r="I44" s="71">
        <v>1.1879999999999999</v>
      </c>
      <c r="J44" s="81" t="s">
        <v>347</v>
      </c>
      <c r="K44" s="71">
        <v>0.92300000000000004</v>
      </c>
      <c r="L44" s="81" t="s">
        <v>347</v>
      </c>
      <c r="M44" s="71">
        <v>0.46</v>
      </c>
    </row>
    <row r="45" spans="1:15" s="18" customFormat="1" ht="9" customHeight="1">
      <c r="A45" s="58" t="s">
        <v>95</v>
      </c>
      <c r="B45" s="71">
        <v>219.499</v>
      </c>
      <c r="C45" s="71">
        <v>170.2</v>
      </c>
      <c r="D45" s="71">
        <v>151.18</v>
      </c>
      <c r="E45" s="71">
        <v>36.200000000000003</v>
      </c>
      <c r="F45" s="71">
        <v>69.045000000000002</v>
      </c>
      <c r="G45" s="71">
        <v>33.314999999999998</v>
      </c>
      <c r="H45" s="71">
        <v>12.62</v>
      </c>
      <c r="I45" s="71">
        <v>10.156000000000001</v>
      </c>
      <c r="J45" s="81" t="s">
        <v>347</v>
      </c>
      <c r="K45" s="71">
        <v>6.3959999999999999</v>
      </c>
      <c r="L45" s="81" t="s">
        <v>347</v>
      </c>
      <c r="M45" s="71">
        <v>5.2359999999999998</v>
      </c>
    </row>
    <row r="46" spans="1:15" s="18" customFormat="1" ht="9" customHeight="1">
      <c r="A46" s="59" t="s">
        <v>94</v>
      </c>
      <c r="B46" s="71">
        <v>121.795</v>
      </c>
      <c r="C46" s="71">
        <v>81.397999999999996</v>
      </c>
      <c r="D46" s="71">
        <v>70.754000000000005</v>
      </c>
      <c r="E46" s="71">
        <v>17.184000000000001</v>
      </c>
      <c r="F46" s="71">
        <v>34.545000000000002</v>
      </c>
      <c r="G46" s="71">
        <v>14.228</v>
      </c>
      <c r="H46" s="71">
        <v>4.7969999999999997</v>
      </c>
      <c r="I46" s="71">
        <v>5.3109999999999999</v>
      </c>
      <c r="J46" s="81" t="s">
        <v>347</v>
      </c>
      <c r="K46" s="71">
        <v>3.18</v>
      </c>
      <c r="L46" s="81" t="s">
        <v>347</v>
      </c>
      <c r="M46" s="71">
        <v>2.9350000000000001</v>
      </c>
      <c r="O46" s="21"/>
    </row>
    <row r="47" spans="1:15" s="18" customFormat="1" ht="9" customHeight="1">
      <c r="A47" s="58" t="s">
        <v>93</v>
      </c>
      <c r="B47" s="71">
        <v>84.602999999999994</v>
      </c>
      <c r="C47" s="71">
        <v>54.997999999999998</v>
      </c>
      <c r="D47" s="71">
        <v>46.723999999999997</v>
      </c>
      <c r="E47" s="71">
        <v>11.621</v>
      </c>
      <c r="F47" s="71">
        <v>22.58</v>
      </c>
      <c r="G47" s="71">
        <v>9.3550000000000004</v>
      </c>
      <c r="H47" s="71">
        <v>3.1680000000000001</v>
      </c>
      <c r="I47" s="71">
        <v>3.8610000000000002</v>
      </c>
      <c r="J47" s="81" t="s">
        <v>347</v>
      </c>
      <c r="K47" s="71">
        <v>2.4820000000000002</v>
      </c>
      <c r="L47" s="81" t="s">
        <v>347</v>
      </c>
      <c r="M47" s="71">
        <v>2.3860000000000001</v>
      </c>
    </row>
    <row r="48" spans="1:15" s="18" customFormat="1" ht="9" customHeight="1">
      <c r="A48" s="58" t="s">
        <v>92</v>
      </c>
      <c r="B48" s="71">
        <v>37.192</v>
      </c>
      <c r="C48" s="71">
        <v>26.4</v>
      </c>
      <c r="D48" s="71">
        <v>24.03</v>
      </c>
      <c r="E48" s="71">
        <v>5.5629999999999997</v>
      </c>
      <c r="F48" s="71">
        <v>11.965</v>
      </c>
      <c r="G48" s="71">
        <v>4.8730000000000002</v>
      </c>
      <c r="H48" s="71">
        <v>1.629</v>
      </c>
      <c r="I48" s="71">
        <v>1.45</v>
      </c>
      <c r="J48" s="81" t="s">
        <v>347</v>
      </c>
      <c r="K48" s="71">
        <v>0.69799999999999995</v>
      </c>
      <c r="L48" s="81" t="s">
        <v>347</v>
      </c>
      <c r="M48" s="71">
        <v>0.54900000000000004</v>
      </c>
    </row>
    <row r="49" spans="1:13" s="18" customFormat="1" ht="3.75" customHeight="1"/>
    <row r="50" spans="1:13" s="18" customFormat="1" ht="12" customHeight="1">
      <c r="A50" s="374" t="s">
        <v>132</v>
      </c>
      <c r="B50" s="396" t="s">
        <v>78</v>
      </c>
      <c r="C50" s="371" t="s">
        <v>77</v>
      </c>
      <c r="D50" s="367"/>
      <c r="E50" s="371" t="s">
        <v>76</v>
      </c>
      <c r="F50" s="367"/>
      <c r="G50" s="401" t="s">
        <v>75</v>
      </c>
      <c r="H50" s="402"/>
      <c r="I50" s="402"/>
      <c r="J50" s="403"/>
      <c r="K50" s="371" t="s">
        <v>74</v>
      </c>
      <c r="L50" s="367"/>
      <c r="M50" s="404" t="s">
        <v>17</v>
      </c>
    </row>
    <row r="51" spans="1:13" s="18" customFormat="1" ht="9.75" customHeight="1">
      <c r="A51" s="375"/>
      <c r="B51" s="397"/>
      <c r="C51" s="353"/>
      <c r="D51" s="352"/>
      <c r="E51" s="353"/>
      <c r="F51" s="352"/>
      <c r="G51" s="360" t="s">
        <v>73</v>
      </c>
      <c r="H51" s="360" t="s">
        <v>72</v>
      </c>
      <c r="I51" s="360" t="s">
        <v>71</v>
      </c>
      <c r="J51" s="360" t="s">
        <v>70</v>
      </c>
      <c r="K51" s="353"/>
      <c r="L51" s="352"/>
      <c r="M51" s="405"/>
    </row>
    <row r="52" spans="1:13" s="18" customFormat="1" ht="9.75" customHeight="1">
      <c r="A52" s="376"/>
      <c r="B52" s="398"/>
      <c r="C52" s="399"/>
      <c r="D52" s="400"/>
      <c r="E52" s="399"/>
      <c r="F52" s="400"/>
      <c r="G52" s="407"/>
      <c r="H52" s="407"/>
      <c r="I52" s="407"/>
      <c r="J52" s="407"/>
      <c r="K52" s="399"/>
      <c r="L52" s="400"/>
      <c r="M52" s="406"/>
    </row>
    <row r="53" spans="1:13" s="18" customFormat="1" ht="3.75" customHeight="1">
      <c r="A53" s="64"/>
      <c r="B53" s="65"/>
      <c r="C53" s="64"/>
      <c r="D53"/>
      <c r="E53" s="64"/>
      <c r="F53" s="63"/>
      <c r="G53" s="63"/>
      <c r="H53" s="63"/>
      <c r="I53" s="63"/>
      <c r="K53"/>
      <c r="M53" s="63"/>
    </row>
    <row r="54" spans="1:13" s="18" customFormat="1" ht="9" customHeight="1">
      <c r="A54" s="62" t="s">
        <v>68</v>
      </c>
      <c r="B54" s="79">
        <v>434.18599999999998</v>
      </c>
      <c r="C54" s="79"/>
      <c r="D54" s="79">
        <v>279.392</v>
      </c>
      <c r="E54" s="79"/>
      <c r="F54" s="79">
        <v>1092.4259999999999</v>
      </c>
      <c r="G54" s="79">
        <v>186.511</v>
      </c>
      <c r="H54" s="79">
        <v>460.53399999999999</v>
      </c>
      <c r="I54" s="77">
        <v>330.24</v>
      </c>
      <c r="J54" s="77">
        <v>2.3039999999999998</v>
      </c>
      <c r="K54" s="78"/>
      <c r="L54" s="77">
        <v>112.837</v>
      </c>
      <c r="M54" s="61">
        <v>3822.6080000000002</v>
      </c>
    </row>
    <row r="55" spans="1:13" s="18" customFormat="1" ht="9" customHeight="1">
      <c r="A55" s="23" t="s">
        <v>69</v>
      </c>
      <c r="B55" s="72">
        <v>156.23599999999999</v>
      </c>
      <c r="C55" s="71"/>
      <c r="D55" s="71">
        <v>116.43899999999999</v>
      </c>
      <c r="E55" s="71"/>
      <c r="F55" s="69">
        <v>748.40599999999995</v>
      </c>
      <c r="G55" s="69">
        <v>120.43</v>
      </c>
      <c r="H55" s="69">
        <v>332.26</v>
      </c>
      <c r="I55" s="69">
        <v>235.46899999999999</v>
      </c>
      <c r="J55" s="69">
        <v>2.0699999999999998</v>
      </c>
      <c r="K55" s="70"/>
      <c r="L55" s="69">
        <v>58.177</v>
      </c>
      <c r="M55" s="69">
        <v>1444.133</v>
      </c>
    </row>
    <row r="56" spans="1:13" s="18" customFormat="1" ht="9" customHeight="1">
      <c r="A56" s="23" t="s">
        <v>131</v>
      </c>
      <c r="B56" s="72">
        <v>277.95</v>
      </c>
      <c r="C56" s="71"/>
      <c r="D56" s="71">
        <v>162.953</v>
      </c>
      <c r="E56" s="71"/>
      <c r="F56" s="69">
        <v>344.02</v>
      </c>
      <c r="G56" s="69">
        <v>66.081000000000003</v>
      </c>
      <c r="H56" s="69">
        <v>128.274</v>
      </c>
      <c r="I56" s="69">
        <v>94.771000000000001</v>
      </c>
      <c r="J56" s="69">
        <v>0.23400000000000001</v>
      </c>
      <c r="K56" s="70"/>
      <c r="L56" s="69">
        <v>54.66</v>
      </c>
      <c r="M56" s="69">
        <v>2378.4749999999999</v>
      </c>
    </row>
    <row r="57" spans="1:13" s="18" customFormat="1" ht="9" customHeight="1">
      <c r="A57" s="59" t="s">
        <v>130</v>
      </c>
      <c r="B57" s="72">
        <v>251.70099999999999</v>
      </c>
      <c r="C57" s="71"/>
      <c r="D57" s="71">
        <v>108.14</v>
      </c>
      <c r="E57" s="71"/>
      <c r="F57" s="69">
        <v>265.87599999999998</v>
      </c>
      <c r="G57" s="69">
        <v>49.994999999999997</v>
      </c>
      <c r="H57" s="69">
        <v>108.575</v>
      </c>
      <c r="I57" s="69">
        <v>68.634</v>
      </c>
      <c r="J57" s="69">
        <v>0.215</v>
      </c>
      <c r="K57" s="70"/>
      <c r="L57" s="69">
        <v>38.457000000000001</v>
      </c>
      <c r="M57" s="69">
        <v>1733.1220000000001</v>
      </c>
    </row>
    <row r="58" spans="1:13" s="18" customFormat="1" ht="9" customHeight="1">
      <c r="A58" s="49" t="s">
        <v>129</v>
      </c>
      <c r="B58" s="72">
        <v>150.04900000000001</v>
      </c>
      <c r="C58" s="71"/>
      <c r="D58" s="71">
        <v>81.156000000000006</v>
      </c>
      <c r="E58" s="71"/>
      <c r="F58" s="69">
        <v>219.566</v>
      </c>
      <c r="G58" s="69">
        <v>41.051000000000002</v>
      </c>
      <c r="H58" s="69">
        <v>90.774000000000001</v>
      </c>
      <c r="I58" s="69">
        <v>56.186999999999998</v>
      </c>
      <c r="J58" s="69">
        <v>0.20300000000000001</v>
      </c>
      <c r="K58" s="70"/>
      <c r="L58" s="69">
        <v>31.350999999999999</v>
      </c>
      <c r="M58" s="69">
        <v>1442.752</v>
      </c>
    </row>
    <row r="59" spans="1:13" s="18" customFormat="1" ht="9" customHeight="1">
      <c r="A59" s="60" t="s">
        <v>128</v>
      </c>
      <c r="B59" s="72">
        <v>28.638000000000002</v>
      </c>
      <c r="C59" s="71"/>
      <c r="D59" s="71">
        <v>12.352</v>
      </c>
      <c r="E59" s="71"/>
      <c r="F59" s="69">
        <v>38.558999999999997</v>
      </c>
      <c r="G59" s="69">
        <v>7.3769999999999998</v>
      </c>
      <c r="H59" s="69">
        <v>17.613</v>
      </c>
      <c r="I59" s="69">
        <v>8.5129999999999999</v>
      </c>
      <c r="J59" s="69">
        <v>2.9000000000000001E-2</v>
      </c>
      <c r="K59" s="70"/>
      <c r="L59" s="69">
        <v>5.0270000000000001</v>
      </c>
      <c r="M59" s="69">
        <v>276.10000000000002</v>
      </c>
    </row>
    <row r="60" spans="1:13" s="18" customFormat="1" ht="9" customHeight="1">
      <c r="A60" s="60" t="s">
        <v>127</v>
      </c>
      <c r="B60" s="72">
        <v>1.778</v>
      </c>
      <c r="C60" s="71"/>
      <c r="D60" s="71">
        <v>1.179</v>
      </c>
      <c r="E60" s="71"/>
      <c r="F60" s="69">
        <v>3.3919999999999999</v>
      </c>
      <c r="G60" s="69">
        <v>0.629</v>
      </c>
      <c r="H60" s="69">
        <v>1.4359999999999999</v>
      </c>
      <c r="I60" s="69">
        <v>0.877</v>
      </c>
      <c r="J60" s="69">
        <v>0</v>
      </c>
      <c r="K60" s="70"/>
      <c r="L60" s="69">
        <v>0.45</v>
      </c>
      <c r="M60" s="69">
        <v>27.448</v>
      </c>
    </row>
    <row r="61" spans="1:13" s="18" customFormat="1" ht="9" customHeight="1">
      <c r="A61" s="60" t="s">
        <v>126</v>
      </c>
      <c r="B61" s="72">
        <v>6.1230000000000002</v>
      </c>
      <c r="C61" s="71"/>
      <c r="D61" s="71">
        <v>6.532</v>
      </c>
      <c r="E61" s="71"/>
      <c r="F61" s="69">
        <v>15.874000000000001</v>
      </c>
      <c r="G61" s="69">
        <v>3.1970000000000001</v>
      </c>
      <c r="H61" s="69">
        <v>6.54</v>
      </c>
      <c r="I61" s="69">
        <v>4.4710000000000001</v>
      </c>
      <c r="J61" s="69">
        <v>3.0000000000000001E-3</v>
      </c>
      <c r="K61" s="70"/>
      <c r="L61" s="69">
        <v>1.663</v>
      </c>
      <c r="M61" s="69">
        <v>56.398000000000003</v>
      </c>
    </row>
    <row r="62" spans="1:13" s="18" customFormat="1" ht="9" customHeight="1">
      <c r="A62" s="60" t="s">
        <v>125</v>
      </c>
      <c r="B62" s="72">
        <v>0.495</v>
      </c>
      <c r="C62" s="71"/>
      <c r="D62" s="71">
        <v>0.23200000000000001</v>
      </c>
      <c r="E62" s="71"/>
      <c r="F62" s="69">
        <v>1.0109999999999999</v>
      </c>
      <c r="G62" s="69">
        <v>0.17299999999999999</v>
      </c>
      <c r="H62" s="69">
        <v>0.436</v>
      </c>
      <c r="I62" s="69">
        <v>0.23300000000000001</v>
      </c>
      <c r="J62" s="69">
        <v>0</v>
      </c>
      <c r="K62" s="70"/>
      <c r="L62" s="69">
        <v>0.16900000000000001</v>
      </c>
      <c r="M62" s="69">
        <v>16.504000000000001</v>
      </c>
    </row>
    <row r="63" spans="1:13" s="18" customFormat="1" ht="9" customHeight="1">
      <c r="A63" s="60" t="s">
        <v>124</v>
      </c>
      <c r="B63" s="72">
        <v>1.728</v>
      </c>
      <c r="C63" s="71"/>
      <c r="D63" s="71">
        <v>1.58</v>
      </c>
      <c r="E63" s="71"/>
      <c r="F63" s="69">
        <v>4.702</v>
      </c>
      <c r="G63" s="69">
        <v>0.97</v>
      </c>
      <c r="H63" s="69">
        <v>1.196</v>
      </c>
      <c r="I63" s="69">
        <v>1.62</v>
      </c>
      <c r="J63" s="69">
        <v>8.0000000000000002E-3</v>
      </c>
      <c r="K63" s="70"/>
      <c r="L63" s="69">
        <v>0.90800000000000003</v>
      </c>
      <c r="M63" s="69">
        <v>21.923999999999999</v>
      </c>
    </row>
    <row r="64" spans="1:13" s="18" customFormat="1" ht="9" customHeight="1">
      <c r="A64" s="60" t="s">
        <v>123</v>
      </c>
      <c r="B64" s="72">
        <v>24.936</v>
      </c>
      <c r="C64" s="71"/>
      <c r="D64" s="71">
        <v>20.881</v>
      </c>
      <c r="E64" s="71"/>
      <c r="F64" s="69">
        <v>59.234000000000002</v>
      </c>
      <c r="G64" s="69">
        <v>9.9049999999999994</v>
      </c>
      <c r="H64" s="69">
        <v>25.484000000000002</v>
      </c>
      <c r="I64" s="69">
        <v>14.914999999999999</v>
      </c>
      <c r="J64" s="69">
        <v>4.8000000000000001E-2</v>
      </c>
      <c r="K64" s="70"/>
      <c r="L64" s="69">
        <v>8.8819999999999997</v>
      </c>
      <c r="M64" s="69">
        <v>340.91399999999999</v>
      </c>
    </row>
    <row r="65" spans="1:13" s="18" customFormat="1" ht="9" customHeight="1">
      <c r="A65" s="60" t="s">
        <v>122</v>
      </c>
      <c r="B65" s="72">
        <v>0.70499999999999996</v>
      </c>
      <c r="C65" s="71"/>
      <c r="D65" s="71">
        <v>0.65</v>
      </c>
      <c r="E65" s="71"/>
      <c r="F65" s="69">
        <v>1.36</v>
      </c>
      <c r="G65" s="69">
        <v>0.31900000000000001</v>
      </c>
      <c r="H65" s="69">
        <v>0.503</v>
      </c>
      <c r="I65" s="69">
        <v>0.28999999999999998</v>
      </c>
      <c r="J65" s="69">
        <v>0</v>
      </c>
      <c r="K65" s="70"/>
      <c r="L65" s="69">
        <v>0.248</v>
      </c>
      <c r="M65" s="69">
        <v>12.145</v>
      </c>
    </row>
    <row r="66" spans="1:13" s="18" customFormat="1" ht="9" customHeight="1">
      <c r="A66" s="60" t="s">
        <v>121</v>
      </c>
      <c r="B66" s="72">
        <v>14.586</v>
      </c>
      <c r="C66" s="71"/>
      <c r="D66" s="71">
        <v>15.298</v>
      </c>
      <c r="E66" s="71"/>
      <c r="F66" s="69">
        <v>44.261000000000003</v>
      </c>
      <c r="G66" s="69">
        <v>8.6319999999999997</v>
      </c>
      <c r="H66" s="69">
        <v>16.774000000000001</v>
      </c>
      <c r="I66" s="69">
        <v>12.686</v>
      </c>
      <c r="J66" s="69">
        <v>4.5999999999999999E-2</v>
      </c>
      <c r="K66" s="70"/>
      <c r="L66" s="69">
        <v>6.1230000000000002</v>
      </c>
      <c r="M66" s="69">
        <v>258.666</v>
      </c>
    </row>
    <row r="67" spans="1:13" s="18" customFormat="1" ht="9" customHeight="1">
      <c r="A67" s="60" t="s">
        <v>120</v>
      </c>
      <c r="B67" s="72">
        <v>32.229999999999997</v>
      </c>
      <c r="C67" s="71"/>
      <c r="D67" s="71">
        <v>2.9409999999999998</v>
      </c>
      <c r="E67" s="71"/>
      <c r="F67" s="69">
        <v>3.782</v>
      </c>
      <c r="G67" s="69">
        <v>0.59099999999999997</v>
      </c>
      <c r="H67" s="69">
        <v>1.069</v>
      </c>
      <c r="I67" s="69">
        <v>1.5389999999999999</v>
      </c>
      <c r="J67" s="69">
        <v>3.0000000000000001E-3</v>
      </c>
      <c r="K67" s="70"/>
      <c r="L67" s="69">
        <v>0.57999999999999996</v>
      </c>
      <c r="M67" s="69">
        <v>41.83</v>
      </c>
    </row>
    <row r="68" spans="1:13" s="18" customFormat="1" ht="9" customHeight="1">
      <c r="A68" s="60" t="s">
        <v>119</v>
      </c>
      <c r="B68" s="72">
        <v>3.9239999999999999</v>
      </c>
      <c r="C68" s="71"/>
      <c r="D68" s="71">
        <v>4.202</v>
      </c>
      <c r="E68" s="71"/>
      <c r="F68" s="69">
        <v>10.186999999999999</v>
      </c>
      <c r="G68" s="69">
        <v>1.573</v>
      </c>
      <c r="H68" s="69">
        <v>3.6850000000000001</v>
      </c>
      <c r="I68" s="69">
        <v>2.7010000000000001</v>
      </c>
      <c r="J68" s="69">
        <v>2.8000000000000001E-2</v>
      </c>
      <c r="K68" s="70"/>
      <c r="L68" s="69">
        <v>2.2000000000000002</v>
      </c>
      <c r="M68" s="69">
        <v>154.35499999999999</v>
      </c>
    </row>
    <row r="69" spans="1:13" s="18" customFormat="1" ht="9" customHeight="1">
      <c r="A69" s="60" t="s">
        <v>118</v>
      </c>
      <c r="B69" s="72">
        <v>24.885999999999999</v>
      </c>
      <c r="C69" s="71"/>
      <c r="D69" s="71">
        <v>10.845000000000001</v>
      </c>
      <c r="E69" s="71"/>
      <c r="F69" s="69">
        <v>25.834</v>
      </c>
      <c r="G69" s="69">
        <v>5.2229999999999999</v>
      </c>
      <c r="H69" s="69">
        <v>11.696999999999999</v>
      </c>
      <c r="I69" s="69">
        <v>5.3579999999999997</v>
      </c>
      <c r="J69" s="69">
        <v>3.4000000000000002E-2</v>
      </c>
      <c r="K69" s="70"/>
      <c r="L69" s="69">
        <v>3.5219999999999998</v>
      </c>
      <c r="M69" s="69">
        <v>114.76</v>
      </c>
    </row>
    <row r="70" spans="1:13" s="18" customFormat="1" ht="9" customHeight="1">
      <c r="A70" s="60" t="s">
        <v>117</v>
      </c>
      <c r="B70" s="72">
        <v>2.4489999999999998</v>
      </c>
      <c r="C70" s="71"/>
      <c r="D70" s="71">
        <v>0.749</v>
      </c>
      <c r="E70" s="71"/>
      <c r="F70" s="69">
        <v>2.7959999999999998</v>
      </c>
      <c r="G70" s="69">
        <v>0.55300000000000005</v>
      </c>
      <c r="H70" s="69">
        <v>1.3340000000000001</v>
      </c>
      <c r="I70" s="69">
        <v>0.55400000000000005</v>
      </c>
      <c r="J70" s="69">
        <v>1E-3</v>
      </c>
      <c r="K70" s="70"/>
      <c r="L70" s="69">
        <v>0.35399999999999998</v>
      </c>
      <c r="M70" s="69">
        <v>38.045999999999999</v>
      </c>
    </row>
    <row r="71" spans="1:13" s="18" customFormat="1" ht="9" customHeight="1">
      <c r="A71" s="60" t="s">
        <v>115</v>
      </c>
      <c r="B71" s="72">
        <v>0.69299999999999995</v>
      </c>
      <c r="C71" s="71"/>
      <c r="D71" s="71">
        <v>0.36399999999999999</v>
      </c>
      <c r="E71" s="71"/>
      <c r="F71" s="69">
        <v>0.85899999999999999</v>
      </c>
      <c r="G71" s="69">
        <v>0.13600000000000001</v>
      </c>
      <c r="H71" s="69">
        <v>0.316</v>
      </c>
      <c r="I71" s="69">
        <v>0.29199999999999998</v>
      </c>
      <c r="J71" s="69">
        <v>0</v>
      </c>
      <c r="K71" s="70"/>
      <c r="L71" s="69">
        <v>0.115</v>
      </c>
      <c r="M71" s="69">
        <v>11.47</v>
      </c>
    </row>
    <row r="72" spans="1:13" s="18" customFormat="1" ht="9" customHeight="1">
      <c r="A72" s="60" t="s">
        <v>114</v>
      </c>
      <c r="B72" s="72">
        <v>3.8090000000000002</v>
      </c>
      <c r="C72" s="71"/>
      <c r="D72" s="71">
        <v>1.5009999999999999</v>
      </c>
      <c r="E72" s="71"/>
      <c r="F72" s="69">
        <v>3.0409999999999999</v>
      </c>
      <c r="G72" s="69">
        <v>0.94099999999999995</v>
      </c>
      <c r="H72" s="69">
        <v>0.95899999999999996</v>
      </c>
      <c r="I72" s="69">
        <v>0.64900000000000002</v>
      </c>
      <c r="J72" s="69">
        <v>3.0000000000000001E-3</v>
      </c>
      <c r="K72" s="70"/>
      <c r="L72" s="69">
        <v>0.48899999999999999</v>
      </c>
      <c r="M72" s="69">
        <v>20.968</v>
      </c>
    </row>
    <row r="73" spans="1:13" s="18" customFormat="1" ht="9" customHeight="1">
      <c r="A73" s="60" t="s">
        <v>113</v>
      </c>
      <c r="B73" s="72">
        <v>3.069</v>
      </c>
      <c r="C73" s="71"/>
      <c r="D73" s="71">
        <v>1.85</v>
      </c>
      <c r="E73" s="71"/>
      <c r="F73" s="69">
        <v>4.6740000000000004</v>
      </c>
      <c r="G73" s="69">
        <v>0.83199999999999996</v>
      </c>
      <c r="H73" s="69">
        <v>1.732</v>
      </c>
      <c r="I73" s="69">
        <v>1.4890000000000001</v>
      </c>
      <c r="J73" s="69">
        <v>0</v>
      </c>
      <c r="K73" s="70"/>
      <c r="L73" s="69">
        <v>0.621</v>
      </c>
      <c r="M73" s="69">
        <v>51.223999999999997</v>
      </c>
    </row>
    <row r="74" spans="1:13" s="18" customFormat="1" ht="9" customHeight="1">
      <c r="A74" s="58" t="s">
        <v>112</v>
      </c>
      <c r="B74" s="72">
        <v>1.4339999999999999</v>
      </c>
      <c r="C74" s="71"/>
      <c r="D74" s="71">
        <v>1.109</v>
      </c>
      <c r="E74" s="71"/>
      <c r="F74" s="69">
        <v>1.45</v>
      </c>
      <c r="G74" s="69">
        <v>0.32700000000000001</v>
      </c>
      <c r="H74" s="69">
        <v>0.495</v>
      </c>
      <c r="I74" s="69">
        <v>0.30399999999999999</v>
      </c>
      <c r="J74" s="69">
        <v>0</v>
      </c>
      <c r="K74" s="70"/>
      <c r="L74" s="69">
        <v>0.32400000000000001</v>
      </c>
      <c r="M74" s="69">
        <v>11.898</v>
      </c>
    </row>
    <row r="75" spans="1:13" s="18" customFormat="1" ht="9" customHeight="1">
      <c r="A75" s="58" t="s">
        <v>339</v>
      </c>
      <c r="B75" s="72">
        <v>91.049000000000007</v>
      </c>
      <c r="C75" s="71"/>
      <c r="D75" s="71">
        <v>19.777999999999999</v>
      </c>
      <c r="E75" s="71"/>
      <c r="F75" s="69">
        <v>31.315000000000001</v>
      </c>
      <c r="G75" s="69">
        <v>6.0449999999999999</v>
      </c>
      <c r="H75" s="69">
        <v>12.449</v>
      </c>
      <c r="I75" s="69">
        <v>7.8760000000000003</v>
      </c>
      <c r="J75" s="69">
        <v>0.01</v>
      </c>
      <c r="K75" s="70"/>
      <c r="L75" s="69">
        <v>4.9349999999999996</v>
      </c>
      <c r="M75" s="69">
        <v>192.06800000000001</v>
      </c>
    </row>
    <row r="76" spans="1:13" s="18" customFormat="1" ht="9" customHeight="1">
      <c r="A76" s="58" t="s">
        <v>111</v>
      </c>
      <c r="B76" s="72">
        <v>1.161</v>
      </c>
      <c r="C76" s="71"/>
      <c r="D76" s="71">
        <v>0.503</v>
      </c>
      <c r="E76" s="71"/>
      <c r="F76" s="69">
        <v>0.96199999999999997</v>
      </c>
      <c r="G76" s="69">
        <v>0.22500000000000001</v>
      </c>
      <c r="H76" s="69">
        <v>0.316</v>
      </c>
      <c r="I76" s="69">
        <v>0.28000000000000003</v>
      </c>
      <c r="J76" s="69">
        <v>0</v>
      </c>
      <c r="K76" s="70"/>
      <c r="L76" s="69">
        <v>0.14099999999999999</v>
      </c>
      <c r="M76" s="69">
        <v>9.6750000000000007</v>
      </c>
    </row>
    <row r="77" spans="1:13" s="18" customFormat="1" ht="9" customHeight="1">
      <c r="A77" s="49" t="s">
        <v>110</v>
      </c>
      <c r="B77" s="72">
        <v>6.1260000000000003</v>
      </c>
      <c r="C77" s="71"/>
      <c r="D77" s="71">
        <v>4.7190000000000003</v>
      </c>
      <c r="E77" s="71"/>
      <c r="F77" s="69">
        <v>11.002000000000001</v>
      </c>
      <c r="G77" s="69">
        <v>2.1139999999999999</v>
      </c>
      <c r="H77" s="69">
        <v>4.0069999999999997</v>
      </c>
      <c r="I77" s="69">
        <v>3.423</v>
      </c>
      <c r="J77" s="69">
        <v>2E-3</v>
      </c>
      <c r="K77" s="70"/>
      <c r="L77" s="69">
        <v>1.456</v>
      </c>
      <c r="M77" s="69">
        <v>48.851999999999997</v>
      </c>
    </row>
    <row r="78" spans="1:13" s="18" customFormat="1" ht="9" customHeight="1">
      <c r="A78" s="49" t="s">
        <v>109</v>
      </c>
      <c r="B78" s="72">
        <v>1.8819999999999999</v>
      </c>
      <c r="C78" s="71"/>
      <c r="D78" s="71">
        <v>0.875</v>
      </c>
      <c r="E78" s="71"/>
      <c r="F78" s="69">
        <v>1.581</v>
      </c>
      <c r="G78" s="69">
        <v>0.23300000000000001</v>
      </c>
      <c r="H78" s="69">
        <v>0.53400000000000003</v>
      </c>
      <c r="I78" s="69">
        <v>0.56399999999999995</v>
      </c>
      <c r="J78" s="69">
        <v>0</v>
      </c>
      <c r="K78" s="70"/>
      <c r="L78" s="69">
        <v>0.25</v>
      </c>
      <c r="M78" s="69">
        <v>27.876999999999999</v>
      </c>
    </row>
    <row r="79" spans="1:13" ht="9" customHeight="1">
      <c r="A79" s="59" t="s">
        <v>108</v>
      </c>
      <c r="B79" s="72">
        <v>1.2689999999999999</v>
      </c>
      <c r="C79" s="71"/>
      <c r="D79" s="71">
        <v>0.86699999999999999</v>
      </c>
      <c r="E79" s="71"/>
      <c r="F79" s="69">
        <v>1.294</v>
      </c>
      <c r="G79" s="69">
        <v>0.23300000000000001</v>
      </c>
      <c r="H79" s="69">
        <v>0.42</v>
      </c>
      <c r="I79" s="69">
        <v>0.40500000000000003</v>
      </c>
      <c r="J79" s="69">
        <v>0</v>
      </c>
      <c r="K79" s="70"/>
      <c r="L79" s="69">
        <v>0.23599999999999999</v>
      </c>
      <c r="M79" s="69">
        <v>28.184999999999999</v>
      </c>
    </row>
    <row r="80" spans="1:13" ht="9" customHeight="1">
      <c r="A80" s="58" t="s">
        <v>107</v>
      </c>
      <c r="B80" s="72">
        <v>0.20200000000000001</v>
      </c>
      <c r="C80" s="71"/>
      <c r="D80" s="71">
        <v>7.6999999999999999E-2</v>
      </c>
      <c r="E80" s="71"/>
      <c r="F80" s="69">
        <v>0.24399999999999999</v>
      </c>
      <c r="G80" s="69">
        <v>5.8000000000000003E-2</v>
      </c>
      <c r="H80" s="69">
        <v>9.4E-2</v>
      </c>
      <c r="I80" s="69">
        <v>5.2999999999999999E-2</v>
      </c>
      <c r="J80" s="69">
        <v>0</v>
      </c>
      <c r="K80" s="70"/>
      <c r="L80" s="69">
        <v>3.9E-2</v>
      </c>
      <c r="M80" s="69">
        <v>6.35</v>
      </c>
    </row>
    <row r="81" spans="1:13" ht="9" customHeight="1">
      <c r="A81" s="58" t="s">
        <v>106</v>
      </c>
      <c r="B81" s="72">
        <v>1.0669999999999999</v>
      </c>
      <c r="C81" s="71"/>
      <c r="D81" s="71">
        <v>0.79</v>
      </c>
      <c r="E81" s="71"/>
      <c r="F81" s="69">
        <v>1.05</v>
      </c>
      <c r="G81" s="69">
        <v>0.17499999999999999</v>
      </c>
      <c r="H81" s="69">
        <v>0.32600000000000001</v>
      </c>
      <c r="I81" s="69">
        <v>0.35199999999999998</v>
      </c>
      <c r="J81" s="69">
        <v>0</v>
      </c>
      <c r="K81" s="70"/>
      <c r="L81" s="69">
        <v>0.19700000000000001</v>
      </c>
      <c r="M81" s="69">
        <v>21.835000000000001</v>
      </c>
    </row>
    <row r="82" spans="1:13" ht="9" customHeight="1">
      <c r="A82" s="59" t="s">
        <v>105</v>
      </c>
      <c r="B82" s="72">
        <v>20.059000000000001</v>
      </c>
      <c r="C82" s="71"/>
      <c r="D82" s="71">
        <v>46.985999999999997</v>
      </c>
      <c r="E82" s="71"/>
      <c r="F82" s="69">
        <v>64.004999999999995</v>
      </c>
      <c r="G82" s="69">
        <v>13.218</v>
      </c>
      <c r="H82" s="69">
        <v>15.102</v>
      </c>
      <c r="I82" s="69">
        <v>22.363</v>
      </c>
      <c r="J82" s="69">
        <v>1.9E-2</v>
      </c>
      <c r="K82" s="70"/>
      <c r="L82" s="69">
        <v>13.303000000000001</v>
      </c>
      <c r="M82" s="69">
        <v>483.30399999999997</v>
      </c>
    </row>
    <row r="83" spans="1:13" ht="9" customHeight="1">
      <c r="A83" s="58" t="s">
        <v>104</v>
      </c>
      <c r="B83" s="72">
        <v>4.2889999999999997</v>
      </c>
      <c r="C83" s="71"/>
      <c r="D83" s="71">
        <v>9.1489999999999991</v>
      </c>
      <c r="E83" s="71"/>
      <c r="F83" s="69">
        <v>17.446999999999999</v>
      </c>
      <c r="G83" s="69">
        <v>3.254</v>
      </c>
      <c r="H83" s="69">
        <v>2.9670000000000001</v>
      </c>
      <c r="I83" s="69">
        <v>7.9589999999999996</v>
      </c>
      <c r="J83" s="69">
        <v>4.0000000000000001E-3</v>
      </c>
      <c r="K83" s="70"/>
      <c r="L83" s="69">
        <v>3.2629999999999999</v>
      </c>
      <c r="M83" s="69">
        <v>143.446</v>
      </c>
    </row>
    <row r="84" spans="1:13" ht="9" customHeight="1">
      <c r="A84" s="58" t="s">
        <v>103</v>
      </c>
      <c r="B84" s="72">
        <v>3.4009999999999998</v>
      </c>
      <c r="C84" s="71"/>
      <c r="D84" s="71">
        <v>5.9020000000000001</v>
      </c>
      <c r="E84" s="71"/>
      <c r="F84" s="69">
        <v>8.9450000000000003</v>
      </c>
      <c r="G84" s="69">
        <v>2.0939999999999999</v>
      </c>
      <c r="H84" s="69">
        <v>2.548</v>
      </c>
      <c r="I84" s="69">
        <v>2.3610000000000002</v>
      </c>
      <c r="J84" s="69">
        <v>2E-3</v>
      </c>
      <c r="K84" s="70"/>
      <c r="L84" s="69">
        <v>1.94</v>
      </c>
      <c r="M84" s="69">
        <v>74.563999999999993</v>
      </c>
    </row>
    <row r="85" spans="1:13" ht="9" customHeight="1">
      <c r="A85" s="58" t="s">
        <v>102</v>
      </c>
      <c r="B85" s="72">
        <v>11.157999999999999</v>
      </c>
      <c r="C85" s="71"/>
      <c r="D85" s="71">
        <v>29.954000000000001</v>
      </c>
      <c r="E85" s="71"/>
      <c r="F85" s="69">
        <v>35.83</v>
      </c>
      <c r="G85" s="69">
        <v>7.625</v>
      </c>
      <c r="H85" s="69">
        <v>9.0950000000000006</v>
      </c>
      <c r="I85" s="69">
        <v>11.456</v>
      </c>
      <c r="J85" s="69">
        <v>1.2999999999999999E-2</v>
      </c>
      <c r="K85" s="70"/>
      <c r="L85" s="69">
        <v>7.641</v>
      </c>
      <c r="M85" s="69">
        <v>206.32</v>
      </c>
    </row>
    <row r="86" spans="1:13" ht="9" customHeight="1">
      <c r="A86" s="58" t="s">
        <v>101</v>
      </c>
      <c r="B86" s="72">
        <v>1.2110000000000001</v>
      </c>
      <c r="C86" s="71"/>
      <c r="D86" s="71">
        <v>1.9810000000000001</v>
      </c>
      <c r="E86" s="71"/>
      <c r="F86" s="69">
        <v>1.7829999999999999</v>
      </c>
      <c r="G86" s="69">
        <v>0.245</v>
      </c>
      <c r="H86" s="69">
        <v>0.49199999999999999</v>
      </c>
      <c r="I86" s="69">
        <v>0.58699999999999997</v>
      </c>
      <c r="J86" s="69">
        <v>0</v>
      </c>
      <c r="K86" s="70"/>
      <c r="L86" s="69">
        <v>0.45900000000000002</v>
      </c>
      <c r="M86" s="69">
        <v>58.973999999999997</v>
      </c>
    </row>
    <row r="87" spans="1:13" ht="9" customHeight="1">
      <c r="A87" s="59" t="s">
        <v>100</v>
      </c>
      <c r="B87" s="72">
        <v>4.0220000000000002</v>
      </c>
      <c r="C87" s="71"/>
      <c r="D87" s="71">
        <v>5.4610000000000003</v>
      </c>
      <c r="E87" s="71"/>
      <c r="F87" s="69">
        <v>9.68</v>
      </c>
      <c r="G87" s="69">
        <v>2.1360000000000001</v>
      </c>
      <c r="H87" s="69">
        <v>2.9790000000000001</v>
      </c>
      <c r="I87" s="69">
        <v>2.75</v>
      </c>
      <c r="J87" s="69">
        <v>0</v>
      </c>
      <c r="K87" s="70"/>
      <c r="L87" s="69">
        <v>1.8149999999999999</v>
      </c>
      <c r="M87" s="69">
        <v>96.632000000000005</v>
      </c>
    </row>
    <row r="88" spans="1:13" ht="9" customHeight="1">
      <c r="A88" s="58" t="s">
        <v>99</v>
      </c>
      <c r="B88" s="72">
        <v>0.56499999999999995</v>
      </c>
      <c r="C88" s="71"/>
      <c r="D88" s="71">
        <v>0.48</v>
      </c>
      <c r="E88" s="71"/>
      <c r="F88" s="69">
        <v>0.71099999999999997</v>
      </c>
      <c r="G88" s="69">
        <v>0.104</v>
      </c>
      <c r="H88" s="69">
        <v>0.188</v>
      </c>
      <c r="I88" s="69">
        <v>0.32900000000000001</v>
      </c>
      <c r="J88" s="69">
        <v>0</v>
      </c>
      <c r="K88" s="70"/>
      <c r="L88" s="69">
        <v>0.09</v>
      </c>
      <c r="M88" s="69">
        <v>9.5380000000000003</v>
      </c>
    </row>
    <row r="89" spans="1:13" ht="9" customHeight="1">
      <c r="A89" s="58" t="s">
        <v>98</v>
      </c>
      <c r="B89" s="72">
        <v>0.17599999999999999</v>
      </c>
      <c r="C89" s="71"/>
      <c r="D89" s="71">
        <v>0.23699999999999999</v>
      </c>
      <c r="E89" s="71"/>
      <c r="F89" s="69">
        <v>0.38500000000000001</v>
      </c>
      <c r="G89" s="69">
        <v>2.9000000000000001E-2</v>
      </c>
      <c r="H89" s="69">
        <v>5.8000000000000003E-2</v>
      </c>
      <c r="I89" s="69">
        <v>0.11600000000000001</v>
      </c>
      <c r="J89" s="69">
        <v>0</v>
      </c>
      <c r="K89" s="70"/>
      <c r="L89" s="69">
        <v>0.182</v>
      </c>
      <c r="M89" s="69">
        <v>12.715</v>
      </c>
    </row>
    <row r="90" spans="1:13" ht="9" customHeight="1">
      <c r="A90" s="58" t="s">
        <v>97</v>
      </c>
      <c r="B90" s="72">
        <v>1.0840000000000001</v>
      </c>
      <c r="C90" s="71"/>
      <c r="D90" s="71">
        <v>2.7410000000000001</v>
      </c>
      <c r="E90" s="71"/>
      <c r="F90" s="69">
        <v>6.5069999999999997</v>
      </c>
      <c r="G90" s="69">
        <v>1.5820000000000001</v>
      </c>
      <c r="H90" s="69">
        <v>2.2210000000000001</v>
      </c>
      <c r="I90" s="69">
        <v>1.6180000000000001</v>
      </c>
      <c r="J90" s="69">
        <v>0</v>
      </c>
      <c r="K90" s="70"/>
      <c r="L90" s="69">
        <v>1.0860000000000001</v>
      </c>
      <c r="M90" s="69">
        <v>22.693000000000001</v>
      </c>
    </row>
    <row r="91" spans="1:13" ht="9" customHeight="1">
      <c r="A91" s="58" t="s">
        <v>96</v>
      </c>
      <c r="B91" s="72">
        <v>0.185</v>
      </c>
      <c r="C91" s="71"/>
      <c r="D91" s="71">
        <v>0.38700000000000001</v>
      </c>
      <c r="E91" s="71"/>
      <c r="F91" s="69">
        <v>0.26900000000000002</v>
      </c>
      <c r="G91" s="69">
        <v>5.7000000000000002E-2</v>
      </c>
      <c r="H91" s="69">
        <v>4.4999999999999998E-2</v>
      </c>
      <c r="I91" s="69">
        <v>0.13200000000000001</v>
      </c>
      <c r="J91" s="69">
        <v>0</v>
      </c>
      <c r="K91" s="70"/>
      <c r="L91" s="69">
        <v>3.5000000000000003E-2</v>
      </c>
      <c r="M91" s="69">
        <v>4.1950000000000003</v>
      </c>
    </row>
    <row r="92" spans="1:13" ht="9" customHeight="1">
      <c r="A92" s="58" t="s">
        <v>95</v>
      </c>
      <c r="B92" s="72">
        <v>2.012</v>
      </c>
      <c r="C92" s="71"/>
      <c r="D92" s="71">
        <v>1.6160000000000001</v>
      </c>
      <c r="E92" s="71"/>
      <c r="F92" s="69">
        <v>1.8080000000000001</v>
      </c>
      <c r="G92" s="69">
        <v>0.36399999999999999</v>
      </c>
      <c r="H92" s="69">
        <v>0.46700000000000003</v>
      </c>
      <c r="I92" s="69">
        <v>0.55500000000000005</v>
      </c>
      <c r="J92" s="69">
        <v>0</v>
      </c>
      <c r="K92" s="70"/>
      <c r="L92" s="69">
        <v>0.42199999999999999</v>
      </c>
      <c r="M92" s="69">
        <v>47.491</v>
      </c>
    </row>
    <row r="93" spans="1:13" ht="9" customHeight="1">
      <c r="A93" s="59" t="s">
        <v>94</v>
      </c>
      <c r="B93" s="72">
        <v>0.89900000000000002</v>
      </c>
      <c r="C93" s="71"/>
      <c r="D93" s="71">
        <v>1.4990000000000001</v>
      </c>
      <c r="E93" s="71"/>
      <c r="F93" s="69">
        <v>3.165</v>
      </c>
      <c r="G93" s="69">
        <v>0.499</v>
      </c>
      <c r="H93" s="69">
        <v>1.198</v>
      </c>
      <c r="I93" s="69">
        <v>0.61899999999999999</v>
      </c>
      <c r="J93" s="69">
        <v>0</v>
      </c>
      <c r="K93" s="70"/>
      <c r="L93" s="69">
        <v>0.84899999999999998</v>
      </c>
      <c r="M93" s="69">
        <v>37.231999999999999</v>
      </c>
    </row>
    <row r="94" spans="1:13" ht="9" customHeight="1">
      <c r="A94" s="58" t="s">
        <v>93</v>
      </c>
      <c r="B94" s="72">
        <v>0.71899999999999997</v>
      </c>
      <c r="C94" s="71"/>
      <c r="D94" s="71">
        <v>1.3080000000000001</v>
      </c>
      <c r="E94" s="71"/>
      <c r="F94" s="69">
        <v>2.17</v>
      </c>
      <c r="G94" s="69">
        <v>0.40899999999999997</v>
      </c>
      <c r="H94" s="69">
        <v>0.72099999999999997</v>
      </c>
      <c r="I94" s="69">
        <v>0.53200000000000003</v>
      </c>
      <c r="J94" s="69">
        <v>0</v>
      </c>
      <c r="K94" s="70"/>
      <c r="L94" s="69">
        <v>0.50800000000000001</v>
      </c>
      <c r="M94" s="69">
        <v>27.434999999999999</v>
      </c>
    </row>
    <row r="95" spans="1:13" ht="9" customHeight="1">
      <c r="A95" s="58" t="s">
        <v>92</v>
      </c>
      <c r="B95" s="72">
        <v>0.18</v>
      </c>
      <c r="C95" s="71"/>
      <c r="D95" s="71">
        <v>0.191</v>
      </c>
      <c r="E95" s="71"/>
      <c r="F95" s="69">
        <v>0.995</v>
      </c>
      <c r="G95" s="69">
        <v>0.09</v>
      </c>
      <c r="H95" s="69">
        <v>0.47699999999999998</v>
      </c>
      <c r="I95" s="69">
        <v>8.6999999999999994E-2</v>
      </c>
      <c r="J95" s="69">
        <v>0</v>
      </c>
      <c r="K95" s="70"/>
      <c r="L95" s="69">
        <v>0.34100000000000003</v>
      </c>
      <c r="M95" s="69">
        <v>9.7970000000000006</v>
      </c>
    </row>
    <row r="96" spans="1:13" ht="3.75" customHeight="1" thickBot="1">
      <c r="A96" s="57"/>
      <c r="B96" s="56"/>
      <c r="C96" s="56"/>
      <c r="D96" s="56"/>
      <c r="E96" s="56"/>
      <c r="F96" s="56"/>
      <c r="G96" s="56"/>
      <c r="H96" s="56"/>
      <c r="I96" s="56"/>
      <c r="J96" s="56"/>
      <c r="K96" s="56"/>
      <c r="L96" s="56"/>
      <c r="M96" s="56"/>
    </row>
    <row r="97" spans="1:13" ht="9" customHeight="1" thickTop="1">
      <c r="A97" s="18" t="s">
        <v>60</v>
      </c>
      <c r="B97"/>
      <c r="C97"/>
      <c r="D97"/>
      <c r="E97"/>
      <c r="F97"/>
      <c r="G97"/>
      <c r="H97"/>
      <c r="I97"/>
      <c r="J97"/>
      <c r="K97"/>
      <c r="L97"/>
      <c r="M97"/>
    </row>
  </sheetData>
  <mergeCells count="18">
    <mergeCell ref="M50:M52"/>
    <mergeCell ref="G51:G52"/>
    <mergeCell ref="H51:H52"/>
    <mergeCell ref="I51:I52"/>
    <mergeCell ref="J51:J52"/>
    <mergeCell ref="K50:L52"/>
    <mergeCell ref="A50:A52"/>
    <mergeCell ref="B50:B52"/>
    <mergeCell ref="C50:D52"/>
    <mergeCell ref="E50:F52"/>
    <mergeCell ref="G50:J50"/>
    <mergeCell ref="A1:M1"/>
    <mergeCell ref="A3:A5"/>
    <mergeCell ref="B3:B5"/>
    <mergeCell ref="C3:C5"/>
    <mergeCell ref="D3:H4"/>
    <mergeCell ref="I3:L4"/>
    <mergeCell ref="M3:M5"/>
  </mergeCells>
  <hyperlinks>
    <hyperlink ref="O1" location="' Indice'!A1" display="&lt;&lt;" xr:uid="{00000000-0004-0000-06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O97"/>
  <sheetViews>
    <sheetView showGridLines="0" zoomScaleNormal="100" zoomScaleSheetLayoutView="100" workbookViewId="0">
      <selection sqref="A1:M1"/>
    </sheetView>
  </sheetViews>
  <sheetFormatPr defaultColWidth="8" defaultRowHeight="9" customHeight="1"/>
  <cols>
    <col min="1" max="1" width="17.6640625" style="18" customWidth="1"/>
    <col min="2" max="2" width="10.44140625" style="18" customWidth="1"/>
    <col min="3" max="3" width="8" style="18" customWidth="1"/>
    <col min="4" max="4" width="7.33203125" style="18" customWidth="1"/>
    <col min="5" max="5" width="6.109375" style="18" customWidth="1"/>
    <col min="6" max="6" width="6.33203125" style="18" customWidth="1"/>
    <col min="7" max="7" width="6.44140625" style="18" customWidth="1"/>
    <col min="8" max="8" width="6.6640625" style="18" customWidth="1"/>
    <col min="9" max="9" width="5.6640625" style="18" customWidth="1"/>
    <col min="10" max="10" width="6" style="18" customWidth="1"/>
    <col min="11" max="11" width="5.88671875" style="18" customWidth="1"/>
    <col min="12" max="12" width="6.33203125" style="18" bestFit="1" customWidth="1"/>
    <col min="13" max="13" width="9.44140625" style="18" customWidth="1"/>
    <col min="14" max="14" width="1.44140625" style="18" customWidth="1"/>
    <col min="15" max="15" width="7" style="18" customWidth="1"/>
    <col min="16" max="16384" width="8" style="19"/>
  </cols>
  <sheetData>
    <row r="1" spans="1:15" s="45" customFormat="1" ht="20.25" customHeight="1">
      <c r="A1" s="320" t="s">
        <v>479</v>
      </c>
      <c r="B1" s="320"/>
      <c r="C1" s="320"/>
      <c r="D1" s="320"/>
      <c r="E1" s="320"/>
      <c r="F1" s="320"/>
      <c r="G1" s="320"/>
      <c r="H1" s="320"/>
      <c r="I1" s="320"/>
      <c r="J1" s="320"/>
      <c r="K1" s="320"/>
      <c r="L1" s="320"/>
      <c r="M1" s="320"/>
      <c r="O1" s="46" t="s">
        <v>58</v>
      </c>
    </row>
    <row r="2" spans="1:15" s="18" customFormat="1" ht="9" customHeight="1">
      <c r="A2" s="20">
        <v>2022</v>
      </c>
      <c r="M2" s="44" t="s">
        <v>57</v>
      </c>
    </row>
    <row r="3" spans="1:15" ht="9.75" customHeight="1">
      <c r="A3" s="367" t="s">
        <v>132</v>
      </c>
      <c r="B3" s="369" t="s">
        <v>89</v>
      </c>
      <c r="C3" s="369" t="s">
        <v>91</v>
      </c>
      <c r="D3" s="371" t="s">
        <v>87</v>
      </c>
      <c r="E3" s="372"/>
      <c r="F3" s="372"/>
      <c r="G3" s="372"/>
      <c r="H3" s="367"/>
      <c r="I3" s="371" t="s">
        <v>86</v>
      </c>
      <c r="J3" s="372"/>
      <c r="K3" s="372"/>
      <c r="L3" s="367"/>
      <c r="M3" s="371" t="s">
        <v>85</v>
      </c>
    </row>
    <row r="4" spans="1:15" ht="9.75" customHeight="1">
      <c r="A4" s="352"/>
      <c r="B4" s="346"/>
      <c r="C4" s="346"/>
      <c r="D4" s="355"/>
      <c r="E4" s="356"/>
      <c r="F4" s="356"/>
      <c r="G4" s="356"/>
      <c r="H4" s="357"/>
      <c r="I4" s="355"/>
      <c r="J4" s="356"/>
      <c r="K4" s="356"/>
      <c r="L4" s="357"/>
      <c r="M4" s="353"/>
    </row>
    <row r="5" spans="1:15" ht="14.25" customHeight="1">
      <c r="A5" s="368"/>
      <c r="B5" s="370"/>
      <c r="C5" s="370"/>
      <c r="D5" s="68" t="s">
        <v>42</v>
      </c>
      <c r="E5" s="68" t="s">
        <v>82</v>
      </c>
      <c r="F5" s="68" t="s">
        <v>81</v>
      </c>
      <c r="G5" s="68" t="s">
        <v>84</v>
      </c>
      <c r="H5" s="68" t="s">
        <v>83</v>
      </c>
      <c r="I5" s="68" t="s">
        <v>42</v>
      </c>
      <c r="J5" s="68" t="s">
        <v>82</v>
      </c>
      <c r="K5" s="68" t="s">
        <v>81</v>
      </c>
      <c r="L5" s="68" t="s">
        <v>80</v>
      </c>
      <c r="M5" s="373"/>
    </row>
    <row r="6" spans="1:15" s="18" customFormat="1" ht="3.75" customHeight="1">
      <c r="A6" s="67"/>
      <c r="B6" s="63"/>
      <c r="C6" s="63"/>
      <c r="D6" s="63"/>
      <c r="E6" s="63"/>
      <c r="F6" s="63"/>
      <c r="G6" s="63"/>
      <c r="H6" s="63"/>
      <c r="I6" s="64"/>
      <c r="J6" s="64"/>
      <c r="K6" s="64"/>
      <c r="L6" s="64"/>
      <c r="M6" s="63"/>
    </row>
    <row r="7" spans="1:15" s="18" customFormat="1" ht="9" customHeight="1">
      <c r="A7" s="62" t="s">
        <v>133</v>
      </c>
      <c r="B7" s="79">
        <v>6045.52</v>
      </c>
      <c r="C7" s="79">
        <v>4688.4920000000002</v>
      </c>
      <c r="D7" s="79">
        <v>4435.5600000000004</v>
      </c>
      <c r="E7" s="79">
        <v>572.96500000000003</v>
      </c>
      <c r="F7" s="79">
        <v>1906.2860000000001</v>
      </c>
      <c r="G7" s="79">
        <v>1190.4780000000001</v>
      </c>
      <c r="H7" s="79">
        <v>765.83100000000002</v>
      </c>
      <c r="I7" s="77">
        <v>86.126000000000005</v>
      </c>
      <c r="J7" s="77">
        <v>0</v>
      </c>
      <c r="K7" s="78">
        <v>68.751000000000005</v>
      </c>
      <c r="L7" s="79" t="s">
        <v>347</v>
      </c>
      <c r="M7" s="61">
        <v>63.692999999999998</v>
      </c>
    </row>
    <row r="8" spans="1:15" s="18" customFormat="1" ht="9" customHeight="1">
      <c r="A8" s="23" t="s">
        <v>69</v>
      </c>
      <c r="B8" s="71">
        <v>2927.56</v>
      </c>
      <c r="C8" s="71">
        <v>2309.7660000000001</v>
      </c>
      <c r="D8" s="71">
        <v>2206.1610000000001</v>
      </c>
      <c r="E8" s="71">
        <v>198.24100000000001</v>
      </c>
      <c r="F8" s="71">
        <v>838.779</v>
      </c>
      <c r="G8" s="71">
        <v>709.39599999999996</v>
      </c>
      <c r="H8" s="71">
        <v>459.745</v>
      </c>
      <c r="I8" s="71">
        <v>34.039000000000001</v>
      </c>
      <c r="J8" s="71">
        <v>0</v>
      </c>
      <c r="K8" s="71">
        <v>25.486000000000001</v>
      </c>
      <c r="L8" s="71" t="s">
        <v>347</v>
      </c>
      <c r="M8" s="71">
        <v>18.544</v>
      </c>
    </row>
    <row r="9" spans="1:15" s="18" customFormat="1" ht="9" customHeight="1">
      <c r="A9" s="23" t="s">
        <v>131</v>
      </c>
      <c r="B9" s="71">
        <v>3117.96</v>
      </c>
      <c r="C9" s="71">
        <v>2378.7260000000001</v>
      </c>
      <c r="D9" s="71">
        <v>2229.3989999999999</v>
      </c>
      <c r="E9" s="71">
        <v>374.72399999999999</v>
      </c>
      <c r="F9" s="71">
        <v>1067.5070000000001</v>
      </c>
      <c r="G9" s="71">
        <v>481.08199999999999</v>
      </c>
      <c r="H9" s="71">
        <v>306.08600000000001</v>
      </c>
      <c r="I9" s="71">
        <v>52.087000000000003</v>
      </c>
      <c r="J9" s="71">
        <v>0</v>
      </c>
      <c r="K9" s="71">
        <v>43.265000000000001</v>
      </c>
      <c r="L9" s="71" t="s">
        <v>347</v>
      </c>
      <c r="M9" s="71">
        <v>45.149000000000001</v>
      </c>
    </row>
    <row r="10" spans="1:15" s="18" customFormat="1" ht="9" customHeight="1">
      <c r="A10" s="59" t="s">
        <v>130</v>
      </c>
      <c r="B10" s="71">
        <v>2237.81</v>
      </c>
      <c r="C10" s="71">
        <v>1691.768</v>
      </c>
      <c r="D10" s="71">
        <v>1586.36</v>
      </c>
      <c r="E10" s="71">
        <v>208.173</v>
      </c>
      <c r="F10" s="71">
        <v>773.32500000000005</v>
      </c>
      <c r="G10" s="71">
        <v>373.27300000000002</v>
      </c>
      <c r="H10" s="71">
        <v>231.589</v>
      </c>
      <c r="I10" s="71">
        <v>38.061</v>
      </c>
      <c r="J10" s="71">
        <v>0</v>
      </c>
      <c r="K10" s="71">
        <v>30.042999999999999</v>
      </c>
      <c r="L10" s="71" t="s">
        <v>347</v>
      </c>
      <c r="M10" s="71">
        <v>30.815999999999999</v>
      </c>
    </row>
    <row r="11" spans="1:15" s="18" customFormat="1" ht="9" customHeight="1">
      <c r="A11" s="49" t="s">
        <v>129</v>
      </c>
      <c r="B11" s="71">
        <v>1909.13</v>
      </c>
      <c r="C11" s="71">
        <v>1438.028</v>
      </c>
      <c r="D11" s="71">
        <v>1350.5920000000001</v>
      </c>
      <c r="E11" s="71">
        <v>151.72300000000001</v>
      </c>
      <c r="F11" s="71">
        <v>658.59299999999996</v>
      </c>
      <c r="G11" s="71">
        <v>331.12099999999998</v>
      </c>
      <c r="H11" s="71">
        <v>209.155</v>
      </c>
      <c r="I11" s="71">
        <v>33.262</v>
      </c>
      <c r="J11" s="71">
        <v>0</v>
      </c>
      <c r="K11" s="71">
        <v>25.488</v>
      </c>
      <c r="L11" s="71" t="s">
        <v>347</v>
      </c>
      <c r="M11" s="71">
        <v>25.704999999999998</v>
      </c>
    </row>
    <row r="12" spans="1:15" s="18" customFormat="1" ht="9" customHeight="1">
      <c r="A12" s="60" t="s">
        <v>128</v>
      </c>
      <c r="B12" s="71">
        <v>231.96299999999999</v>
      </c>
      <c r="C12" s="71">
        <v>149.92699999999999</v>
      </c>
      <c r="D12" s="71">
        <v>139.852</v>
      </c>
      <c r="E12" s="71">
        <v>18.933</v>
      </c>
      <c r="F12" s="71">
        <v>70.188000000000002</v>
      </c>
      <c r="G12" s="71">
        <v>31.753</v>
      </c>
      <c r="H12" s="71">
        <v>18.978000000000002</v>
      </c>
      <c r="I12" s="71">
        <v>3.468</v>
      </c>
      <c r="J12" s="71">
        <v>0</v>
      </c>
      <c r="K12" s="71">
        <v>3.2749999999999999</v>
      </c>
      <c r="L12" s="71" t="s">
        <v>347</v>
      </c>
      <c r="M12" s="71">
        <v>2.742</v>
      </c>
    </row>
    <row r="13" spans="1:15" s="18" customFormat="1" ht="9" customHeight="1">
      <c r="A13" s="60" t="s">
        <v>127</v>
      </c>
      <c r="B13" s="71">
        <v>22.593</v>
      </c>
      <c r="C13" s="71">
        <v>16.378</v>
      </c>
      <c r="D13" s="71">
        <v>15.227</v>
      </c>
      <c r="E13" s="71">
        <v>2.0569999999999999</v>
      </c>
      <c r="F13" s="71">
        <v>8.298</v>
      </c>
      <c r="G13" s="71">
        <v>3.2810000000000001</v>
      </c>
      <c r="H13" s="71">
        <v>1.591</v>
      </c>
      <c r="I13" s="71">
        <v>0.46800000000000003</v>
      </c>
      <c r="J13" s="71">
        <v>0</v>
      </c>
      <c r="K13" s="71">
        <v>0.45200000000000001</v>
      </c>
      <c r="L13" s="71" t="s">
        <v>347</v>
      </c>
      <c r="M13" s="71">
        <v>0.30599999999999999</v>
      </c>
    </row>
    <row r="14" spans="1:15" s="18" customFormat="1" ht="9" customHeight="1">
      <c r="A14" s="60" t="s">
        <v>126</v>
      </c>
      <c r="B14" s="71">
        <v>61.838000000000001</v>
      </c>
      <c r="C14" s="71">
        <v>45.036000000000001</v>
      </c>
      <c r="D14" s="71">
        <v>41.226999999999997</v>
      </c>
      <c r="E14" s="71">
        <v>7.9320000000000004</v>
      </c>
      <c r="F14" s="71">
        <v>20.125</v>
      </c>
      <c r="G14" s="71">
        <v>8.5860000000000003</v>
      </c>
      <c r="H14" s="71">
        <v>4.5839999999999996</v>
      </c>
      <c r="I14" s="71">
        <v>0.871</v>
      </c>
      <c r="J14" s="71">
        <v>0</v>
      </c>
      <c r="K14" s="71">
        <v>0.82799999999999996</v>
      </c>
      <c r="L14" s="71" t="s">
        <v>347</v>
      </c>
      <c r="M14" s="71">
        <v>0.88300000000000001</v>
      </c>
    </row>
    <row r="15" spans="1:15" s="18" customFormat="1" ht="9" customHeight="1">
      <c r="A15" s="60" t="s">
        <v>125</v>
      </c>
      <c r="B15" s="71">
        <v>16.417999999999999</v>
      </c>
      <c r="C15" s="71">
        <v>9.8800000000000008</v>
      </c>
      <c r="D15" s="71">
        <v>9.3450000000000006</v>
      </c>
      <c r="E15" s="71">
        <v>0.75800000000000001</v>
      </c>
      <c r="F15" s="71">
        <v>3.746</v>
      </c>
      <c r="G15" s="71">
        <v>2.9209999999999998</v>
      </c>
      <c r="H15" s="71">
        <v>1.92</v>
      </c>
      <c r="I15" s="71">
        <v>0.23899999999999999</v>
      </c>
      <c r="J15" s="71">
        <v>0</v>
      </c>
      <c r="K15" s="71">
        <v>0.23499999999999999</v>
      </c>
      <c r="L15" s="71" t="s">
        <v>347</v>
      </c>
      <c r="M15" s="71">
        <v>0.251</v>
      </c>
    </row>
    <row r="16" spans="1:15" s="18" customFormat="1" ht="9" customHeight="1">
      <c r="A16" s="60" t="s">
        <v>124</v>
      </c>
      <c r="B16" s="71">
        <v>31.654</v>
      </c>
      <c r="C16" s="71">
        <v>23.077000000000002</v>
      </c>
      <c r="D16" s="71">
        <v>21.626999999999999</v>
      </c>
      <c r="E16" s="71">
        <v>3.6469999999999998</v>
      </c>
      <c r="F16" s="71">
        <v>11.385999999999999</v>
      </c>
      <c r="G16" s="71">
        <v>4.8209999999999997</v>
      </c>
      <c r="H16" s="71">
        <v>1.7729999999999999</v>
      </c>
      <c r="I16" s="71">
        <v>0.48899999999999999</v>
      </c>
      <c r="J16" s="71">
        <v>0</v>
      </c>
      <c r="K16" s="71">
        <v>0.47599999999999998</v>
      </c>
      <c r="L16" s="71" t="s">
        <v>347</v>
      </c>
      <c r="M16" s="71">
        <v>0.40100000000000002</v>
      </c>
    </row>
    <row r="17" spans="1:13" s="18" customFormat="1" ht="9" customHeight="1">
      <c r="A17" s="60" t="s">
        <v>123</v>
      </c>
      <c r="B17" s="71">
        <v>713.08100000000002</v>
      </c>
      <c r="C17" s="71">
        <v>572.35</v>
      </c>
      <c r="D17" s="71">
        <v>536.59699999999998</v>
      </c>
      <c r="E17" s="71">
        <v>44.378</v>
      </c>
      <c r="F17" s="71">
        <v>264.32600000000002</v>
      </c>
      <c r="G17" s="71">
        <v>134.69499999999999</v>
      </c>
      <c r="H17" s="71">
        <v>93.197999999999993</v>
      </c>
      <c r="I17" s="71">
        <v>17.097000000000001</v>
      </c>
      <c r="J17" s="71">
        <v>0</v>
      </c>
      <c r="K17" s="71">
        <v>10.394</v>
      </c>
      <c r="L17" s="71" t="s">
        <v>347</v>
      </c>
      <c r="M17" s="71">
        <v>9.5749999999999993</v>
      </c>
    </row>
    <row r="18" spans="1:13" s="18" customFormat="1" ht="9" customHeight="1">
      <c r="A18" s="60" t="s">
        <v>122</v>
      </c>
      <c r="B18" s="71">
        <v>11.302</v>
      </c>
      <c r="C18" s="71">
        <v>8.3040000000000003</v>
      </c>
      <c r="D18" s="71">
        <v>7.7409999999999997</v>
      </c>
      <c r="E18" s="71">
        <v>1.018</v>
      </c>
      <c r="F18" s="71">
        <v>3.6269999999999998</v>
      </c>
      <c r="G18" s="71">
        <v>2.2120000000000002</v>
      </c>
      <c r="H18" s="71">
        <v>0.88400000000000001</v>
      </c>
      <c r="I18" s="71">
        <v>0.26</v>
      </c>
      <c r="J18" s="71">
        <v>0</v>
      </c>
      <c r="K18" s="71">
        <v>0.25600000000000001</v>
      </c>
      <c r="L18" s="71" t="s">
        <v>347</v>
      </c>
      <c r="M18" s="71">
        <v>0.11799999999999999</v>
      </c>
    </row>
    <row r="19" spans="1:13" s="18" customFormat="1" ht="9" customHeight="1">
      <c r="A19" s="60" t="s">
        <v>121</v>
      </c>
      <c r="B19" s="71">
        <v>397.94</v>
      </c>
      <c r="C19" s="71">
        <v>303.19099999999997</v>
      </c>
      <c r="D19" s="71">
        <v>288.65800000000002</v>
      </c>
      <c r="E19" s="71">
        <v>37.99</v>
      </c>
      <c r="F19" s="71">
        <v>140.61199999999999</v>
      </c>
      <c r="G19" s="71">
        <v>67.33</v>
      </c>
      <c r="H19" s="71">
        <v>42.725999999999999</v>
      </c>
      <c r="I19" s="71">
        <v>3.7930000000000001</v>
      </c>
      <c r="J19" s="71">
        <v>0</v>
      </c>
      <c r="K19" s="71">
        <v>3.528</v>
      </c>
      <c r="L19" s="71" t="s">
        <v>347</v>
      </c>
      <c r="M19" s="71">
        <v>4.9800000000000004</v>
      </c>
    </row>
    <row r="20" spans="1:13" s="18" customFormat="1" ht="9" customHeight="1">
      <c r="A20" s="60" t="s">
        <v>120</v>
      </c>
      <c r="B20" s="71">
        <v>34.511000000000003</v>
      </c>
      <c r="C20" s="71">
        <v>26.254999999999999</v>
      </c>
      <c r="D20" s="71">
        <v>24.388999999999999</v>
      </c>
      <c r="E20" s="71">
        <v>4.1139999999999999</v>
      </c>
      <c r="F20" s="71">
        <v>12.507999999999999</v>
      </c>
      <c r="G20" s="71">
        <v>4.9779999999999998</v>
      </c>
      <c r="H20" s="71">
        <v>2.7890000000000001</v>
      </c>
      <c r="I20" s="71">
        <v>0.70299999999999996</v>
      </c>
      <c r="J20" s="71">
        <v>0</v>
      </c>
      <c r="K20" s="71">
        <v>0.69099999999999995</v>
      </c>
      <c r="L20" s="71" t="s">
        <v>347</v>
      </c>
      <c r="M20" s="71">
        <v>0.64900000000000002</v>
      </c>
    </row>
    <row r="21" spans="1:13" s="18" customFormat="1" ht="9" customHeight="1">
      <c r="A21" s="60" t="s">
        <v>119</v>
      </c>
      <c r="B21" s="71">
        <v>139.583</v>
      </c>
      <c r="C21" s="71">
        <v>102.39700000000001</v>
      </c>
      <c r="D21" s="71">
        <v>97.552999999999997</v>
      </c>
      <c r="E21" s="71">
        <v>9.3230000000000004</v>
      </c>
      <c r="F21" s="71">
        <v>47.93</v>
      </c>
      <c r="G21" s="71">
        <v>24.298999999999999</v>
      </c>
      <c r="H21" s="71">
        <v>16.001000000000001</v>
      </c>
      <c r="I21" s="71">
        <v>1.8</v>
      </c>
      <c r="J21" s="71">
        <v>0</v>
      </c>
      <c r="K21" s="71">
        <v>1.57</v>
      </c>
      <c r="L21" s="71" t="s">
        <v>347</v>
      </c>
      <c r="M21" s="71">
        <v>1.9890000000000001</v>
      </c>
    </row>
    <row r="22" spans="1:13" s="18" customFormat="1" ht="9" customHeight="1">
      <c r="A22" s="60" t="s">
        <v>118</v>
      </c>
      <c r="B22" s="71">
        <v>99.555999999999997</v>
      </c>
      <c r="C22" s="71">
        <v>67.007999999999996</v>
      </c>
      <c r="D22" s="71">
        <v>59.890999999999998</v>
      </c>
      <c r="E22" s="71">
        <v>8.0549999999999997</v>
      </c>
      <c r="F22" s="71">
        <v>28.864999999999998</v>
      </c>
      <c r="G22" s="71">
        <v>16.084</v>
      </c>
      <c r="H22" s="71">
        <v>6.8869999999999996</v>
      </c>
      <c r="I22" s="71">
        <v>1.488</v>
      </c>
      <c r="J22" s="71">
        <v>0</v>
      </c>
      <c r="K22" s="71">
        <v>1.345</v>
      </c>
      <c r="L22" s="71" t="s">
        <v>347</v>
      </c>
      <c r="M22" s="71">
        <v>1.8380000000000001</v>
      </c>
    </row>
    <row r="23" spans="1:13" s="18" customFormat="1" ht="9" customHeight="1">
      <c r="A23" s="60" t="s">
        <v>117</v>
      </c>
      <c r="B23" s="71">
        <v>40.889000000000003</v>
      </c>
      <c r="C23" s="71">
        <v>29.384</v>
      </c>
      <c r="D23" s="71">
        <v>28</v>
      </c>
      <c r="E23" s="71">
        <v>2.1840000000000002</v>
      </c>
      <c r="F23" s="71">
        <v>10.063000000000001</v>
      </c>
      <c r="G23" s="71">
        <v>10.571</v>
      </c>
      <c r="H23" s="71">
        <v>5.1820000000000004</v>
      </c>
      <c r="I23" s="71">
        <v>0.64700000000000002</v>
      </c>
      <c r="J23" s="71">
        <v>0</v>
      </c>
      <c r="K23" s="71">
        <v>0.626</v>
      </c>
      <c r="L23" s="71" t="s">
        <v>347</v>
      </c>
      <c r="M23" s="71">
        <v>0.57999999999999996</v>
      </c>
    </row>
    <row r="24" spans="1:13" s="18" customFormat="1" ht="9" customHeight="1">
      <c r="A24" s="60" t="s">
        <v>115</v>
      </c>
      <c r="B24" s="71">
        <v>15.396000000000001</v>
      </c>
      <c r="C24" s="71">
        <v>12.555</v>
      </c>
      <c r="D24" s="71">
        <v>11.961</v>
      </c>
      <c r="E24" s="71">
        <v>0.98499999999999999</v>
      </c>
      <c r="F24" s="71">
        <v>5.3109999999999999</v>
      </c>
      <c r="G24" s="71">
        <v>3.3</v>
      </c>
      <c r="H24" s="71">
        <v>2.3650000000000002</v>
      </c>
      <c r="I24" s="71">
        <v>0.27200000000000002</v>
      </c>
      <c r="J24" s="71">
        <v>0</v>
      </c>
      <c r="K24" s="71">
        <v>0.253</v>
      </c>
      <c r="L24" s="71" t="s">
        <v>347</v>
      </c>
      <c r="M24" s="71">
        <v>0.23899999999999999</v>
      </c>
    </row>
    <row r="25" spans="1:13" s="18" customFormat="1" ht="9" customHeight="1">
      <c r="A25" s="60" t="s">
        <v>114</v>
      </c>
      <c r="B25" s="71">
        <v>18.044</v>
      </c>
      <c r="C25" s="71">
        <v>13.84</v>
      </c>
      <c r="D25" s="71">
        <v>13.185</v>
      </c>
      <c r="E25" s="71">
        <v>2.145</v>
      </c>
      <c r="F25" s="71">
        <v>7.0359999999999996</v>
      </c>
      <c r="G25" s="71">
        <v>2.9020000000000001</v>
      </c>
      <c r="H25" s="71">
        <v>1.1020000000000001</v>
      </c>
      <c r="I25" s="71">
        <v>0.26500000000000001</v>
      </c>
      <c r="J25" s="71">
        <v>0</v>
      </c>
      <c r="K25" s="71">
        <v>0.25600000000000001</v>
      </c>
      <c r="L25" s="71" t="s">
        <v>347</v>
      </c>
      <c r="M25" s="71">
        <v>0.111</v>
      </c>
    </row>
    <row r="26" spans="1:13" s="18" customFormat="1" ht="9" customHeight="1">
      <c r="A26" s="60" t="s">
        <v>113</v>
      </c>
      <c r="B26" s="71">
        <v>74.361999999999995</v>
      </c>
      <c r="C26" s="71">
        <v>58.445999999999998</v>
      </c>
      <c r="D26" s="71">
        <v>55.338999999999999</v>
      </c>
      <c r="E26" s="71">
        <v>8.2040000000000006</v>
      </c>
      <c r="F26" s="71">
        <v>24.571999999999999</v>
      </c>
      <c r="G26" s="71">
        <v>13.388</v>
      </c>
      <c r="H26" s="71">
        <v>9.1750000000000007</v>
      </c>
      <c r="I26" s="71">
        <v>1.4019999999999999</v>
      </c>
      <c r="J26" s="71">
        <v>0</v>
      </c>
      <c r="K26" s="71">
        <v>1.3029999999999999</v>
      </c>
      <c r="L26" s="71" t="s">
        <v>347</v>
      </c>
      <c r="M26" s="71">
        <v>1.0429999999999999</v>
      </c>
    </row>
    <row r="27" spans="1:13" s="18" customFormat="1" ht="9" customHeight="1">
      <c r="A27" s="58" t="s">
        <v>112</v>
      </c>
      <c r="B27" s="71">
        <v>11.173</v>
      </c>
      <c r="C27" s="71">
        <v>8.5589999999999993</v>
      </c>
      <c r="D27" s="71">
        <v>7.9829999999999997</v>
      </c>
      <c r="E27" s="71">
        <v>1.325</v>
      </c>
      <c r="F27" s="71">
        <v>4.1950000000000003</v>
      </c>
      <c r="G27" s="71">
        <v>1.6060000000000001</v>
      </c>
      <c r="H27" s="71">
        <v>0.85699999999999998</v>
      </c>
      <c r="I27" s="71">
        <v>0.20300000000000001</v>
      </c>
      <c r="J27" s="71">
        <v>0</v>
      </c>
      <c r="K27" s="71">
        <v>0.20300000000000001</v>
      </c>
      <c r="L27" s="71" t="s">
        <v>347</v>
      </c>
      <c r="M27" s="71">
        <v>0.129</v>
      </c>
    </row>
    <row r="28" spans="1:13" s="18" customFormat="1" ht="9" customHeight="1">
      <c r="A28" s="58" t="s">
        <v>339</v>
      </c>
      <c r="B28" s="71">
        <v>201.071</v>
      </c>
      <c r="C28" s="71">
        <v>154.09800000000001</v>
      </c>
      <c r="D28" s="71">
        <v>142.56200000000001</v>
      </c>
      <c r="E28" s="71">
        <v>40.212000000000003</v>
      </c>
      <c r="F28" s="71">
        <v>69.183000000000007</v>
      </c>
      <c r="G28" s="71">
        <v>22.669</v>
      </c>
      <c r="H28" s="71">
        <v>10.497999999999999</v>
      </c>
      <c r="I28" s="71">
        <v>2.6669999999999998</v>
      </c>
      <c r="J28" s="71">
        <v>0</v>
      </c>
      <c r="K28" s="71">
        <v>2.528</v>
      </c>
      <c r="L28" s="71" t="s">
        <v>347</v>
      </c>
      <c r="M28" s="71">
        <v>3.0710000000000002</v>
      </c>
    </row>
    <row r="29" spans="1:13" s="18" customFormat="1" ht="9" customHeight="1">
      <c r="A29" s="58" t="s">
        <v>111</v>
      </c>
      <c r="B29" s="71">
        <v>10.401999999999999</v>
      </c>
      <c r="C29" s="71">
        <v>7.9509999999999996</v>
      </c>
      <c r="D29" s="71">
        <v>7.25</v>
      </c>
      <c r="E29" s="71">
        <v>1.387</v>
      </c>
      <c r="F29" s="71">
        <v>3.452</v>
      </c>
      <c r="G29" s="71">
        <v>1.5589999999999999</v>
      </c>
      <c r="H29" s="71">
        <v>0.85199999999999998</v>
      </c>
      <c r="I29" s="71">
        <v>0.29099999999999998</v>
      </c>
      <c r="J29" s="71">
        <v>0</v>
      </c>
      <c r="K29" s="71">
        <v>0.28699999999999998</v>
      </c>
      <c r="L29" s="71" t="s">
        <v>347</v>
      </c>
      <c r="M29" s="71">
        <v>0.26700000000000002</v>
      </c>
    </row>
    <row r="30" spans="1:13" s="18" customFormat="1" ht="9" customHeight="1">
      <c r="A30" s="49" t="s">
        <v>110</v>
      </c>
      <c r="B30" s="71">
        <v>69.91</v>
      </c>
      <c r="C30" s="71">
        <v>54.137</v>
      </c>
      <c r="D30" s="71">
        <v>50.387</v>
      </c>
      <c r="E30" s="71">
        <v>9.3759999999999994</v>
      </c>
      <c r="F30" s="71">
        <v>26.913</v>
      </c>
      <c r="G30" s="71">
        <v>9.093</v>
      </c>
      <c r="H30" s="71">
        <v>5.0049999999999999</v>
      </c>
      <c r="I30" s="71">
        <v>1.01</v>
      </c>
      <c r="J30" s="71">
        <v>0</v>
      </c>
      <c r="K30" s="71">
        <v>0.95499999999999996</v>
      </c>
      <c r="L30" s="71" t="s">
        <v>347</v>
      </c>
      <c r="M30" s="71">
        <v>1.139</v>
      </c>
    </row>
    <row r="31" spans="1:13" s="18" customFormat="1" ht="9" customHeight="1">
      <c r="A31" s="49" t="s">
        <v>109</v>
      </c>
      <c r="B31" s="71">
        <v>36.124000000000002</v>
      </c>
      <c r="C31" s="71">
        <v>28.995000000000001</v>
      </c>
      <c r="D31" s="71">
        <v>27.585999999999999</v>
      </c>
      <c r="E31" s="71">
        <v>4.1500000000000004</v>
      </c>
      <c r="F31" s="71">
        <v>10.989000000000001</v>
      </c>
      <c r="G31" s="71">
        <v>7.2249999999999996</v>
      </c>
      <c r="H31" s="71">
        <v>5.2220000000000004</v>
      </c>
      <c r="I31" s="71">
        <v>0.628</v>
      </c>
      <c r="J31" s="71">
        <v>0</v>
      </c>
      <c r="K31" s="71">
        <v>0.58199999999999996</v>
      </c>
      <c r="L31" s="71" t="s">
        <v>347</v>
      </c>
      <c r="M31" s="71">
        <v>0.505</v>
      </c>
    </row>
    <row r="32" spans="1:13" s="18" customFormat="1" ht="9" customHeight="1">
      <c r="A32" s="59" t="s">
        <v>108</v>
      </c>
      <c r="B32" s="71">
        <v>31.709</v>
      </c>
      <c r="C32" s="71">
        <v>25.759</v>
      </c>
      <c r="D32" s="71">
        <v>24.637</v>
      </c>
      <c r="E32" s="71">
        <v>4.5339999999999998</v>
      </c>
      <c r="F32" s="71">
        <v>9.7720000000000002</v>
      </c>
      <c r="G32" s="71">
        <v>5.7320000000000002</v>
      </c>
      <c r="H32" s="71">
        <v>4.5990000000000002</v>
      </c>
      <c r="I32" s="71">
        <v>0.61199999999999999</v>
      </c>
      <c r="J32" s="71">
        <v>0</v>
      </c>
      <c r="K32" s="71">
        <v>0.54100000000000004</v>
      </c>
      <c r="L32" s="71" t="s">
        <v>347</v>
      </c>
      <c r="M32" s="71">
        <v>0.28299999999999997</v>
      </c>
    </row>
    <row r="33" spans="1:14" s="18" customFormat="1" ht="9" customHeight="1">
      <c r="A33" s="58" t="s">
        <v>107</v>
      </c>
      <c r="B33" s="71">
        <v>7.1710000000000003</v>
      </c>
      <c r="C33" s="71">
        <v>6.2759999999999998</v>
      </c>
      <c r="D33" s="71">
        <v>6.0279999999999996</v>
      </c>
      <c r="E33" s="71">
        <v>1.1890000000000001</v>
      </c>
      <c r="F33" s="71">
        <v>2.327</v>
      </c>
      <c r="G33" s="71">
        <v>1.2569999999999999</v>
      </c>
      <c r="H33" s="71">
        <v>1.2549999999999999</v>
      </c>
      <c r="I33" s="71">
        <v>0.16800000000000001</v>
      </c>
      <c r="J33" s="71">
        <v>0</v>
      </c>
      <c r="K33" s="71">
        <v>0.158</v>
      </c>
      <c r="L33" s="71" t="s">
        <v>347</v>
      </c>
      <c r="M33" s="71">
        <v>4.9000000000000002E-2</v>
      </c>
    </row>
    <row r="34" spans="1:14" s="18" customFormat="1" ht="9" customHeight="1">
      <c r="A34" s="58" t="s">
        <v>106</v>
      </c>
      <c r="B34" s="71">
        <v>24.538</v>
      </c>
      <c r="C34" s="71">
        <v>19.483000000000001</v>
      </c>
      <c r="D34" s="71">
        <v>18.609000000000002</v>
      </c>
      <c r="E34" s="71">
        <v>3.3450000000000002</v>
      </c>
      <c r="F34" s="71">
        <v>7.4450000000000003</v>
      </c>
      <c r="G34" s="71">
        <v>4.4749999999999996</v>
      </c>
      <c r="H34" s="71">
        <v>3.3439999999999999</v>
      </c>
      <c r="I34" s="71">
        <v>0.44400000000000001</v>
      </c>
      <c r="J34" s="71">
        <v>0</v>
      </c>
      <c r="K34" s="71">
        <v>0.38300000000000001</v>
      </c>
      <c r="L34" s="71" t="s">
        <v>347</v>
      </c>
      <c r="M34" s="71">
        <v>0.23400000000000001</v>
      </c>
    </row>
    <row r="35" spans="1:14" s="18" customFormat="1" ht="9" customHeight="1">
      <c r="A35" s="59" t="s">
        <v>105</v>
      </c>
      <c r="B35" s="71">
        <v>694.12099999999998</v>
      </c>
      <c r="C35" s="71">
        <v>543.61199999999997</v>
      </c>
      <c r="D35" s="71">
        <v>509.762</v>
      </c>
      <c r="E35" s="71">
        <v>136.45400000000001</v>
      </c>
      <c r="F35" s="71">
        <v>226.66300000000001</v>
      </c>
      <c r="G35" s="71">
        <v>85.441999999999993</v>
      </c>
      <c r="H35" s="71">
        <v>61.203000000000003</v>
      </c>
      <c r="I35" s="71">
        <v>10.493</v>
      </c>
      <c r="J35" s="71">
        <v>0</v>
      </c>
      <c r="K35" s="71">
        <v>9.8689999999999998</v>
      </c>
      <c r="L35" s="71" t="s">
        <v>347</v>
      </c>
      <c r="M35" s="71">
        <v>10.202999999999999</v>
      </c>
      <c r="N35" s="21"/>
    </row>
    <row r="36" spans="1:14" s="18" customFormat="1" ht="9" customHeight="1">
      <c r="A36" s="58" t="s">
        <v>104</v>
      </c>
      <c r="B36" s="71">
        <v>223.55799999999999</v>
      </c>
      <c r="C36" s="71">
        <v>178.51300000000001</v>
      </c>
      <c r="D36" s="71">
        <v>170.38399999999999</v>
      </c>
      <c r="E36" s="71">
        <v>24.745999999999999</v>
      </c>
      <c r="F36" s="71">
        <v>70.126000000000005</v>
      </c>
      <c r="G36" s="71">
        <v>39.299999999999997</v>
      </c>
      <c r="H36" s="71">
        <v>36.212000000000003</v>
      </c>
      <c r="I36" s="71">
        <v>2.6669999999999998</v>
      </c>
      <c r="J36" s="71">
        <v>0</v>
      </c>
      <c r="K36" s="71">
        <v>2.5</v>
      </c>
      <c r="L36" s="71" t="s">
        <v>347</v>
      </c>
      <c r="M36" s="71">
        <v>2.6930000000000001</v>
      </c>
      <c r="N36" s="21"/>
    </row>
    <row r="37" spans="1:14" s="18" customFormat="1" ht="9" customHeight="1">
      <c r="A37" s="58" t="s">
        <v>103</v>
      </c>
      <c r="B37" s="71">
        <v>72.84</v>
      </c>
      <c r="C37" s="71">
        <v>52.084000000000003</v>
      </c>
      <c r="D37" s="71">
        <v>48.015000000000001</v>
      </c>
      <c r="E37" s="71">
        <v>9.4489999999999998</v>
      </c>
      <c r="F37" s="71">
        <v>26.103000000000002</v>
      </c>
      <c r="G37" s="71">
        <v>8.3849999999999998</v>
      </c>
      <c r="H37" s="71">
        <v>4.0780000000000003</v>
      </c>
      <c r="I37" s="71">
        <v>1.1910000000000001</v>
      </c>
      <c r="J37" s="71">
        <v>0</v>
      </c>
      <c r="K37" s="71">
        <v>1.07</v>
      </c>
      <c r="L37" s="71" t="s">
        <v>347</v>
      </c>
      <c r="M37" s="71">
        <v>1.2989999999999999</v>
      </c>
    </row>
    <row r="38" spans="1:14" s="18" customFormat="1" ht="9" customHeight="1">
      <c r="A38" s="58" t="s">
        <v>102</v>
      </c>
      <c r="B38" s="71">
        <v>322.26400000000001</v>
      </c>
      <c r="C38" s="71">
        <v>255.232</v>
      </c>
      <c r="D38" s="71">
        <v>236.40100000000001</v>
      </c>
      <c r="E38" s="71">
        <v>92.11</v>
      </c>
      <c r="F38" s="71">
        <v>105.765</v>
      </c>
      <c r="G38" s="71">
        <v>26.596</v>
      </c>
      <c r="H38" s="71">
        <v>11.93</v>
      </c>
      <c r="I38" s="71">
        <v>5.5970000000000004</v>
      </c>
      <c r="J38" s="71">
        <v>0</v>
      </c>
      <c r="K38" s="71">
        <v>5.4779999999999998</v>
      </c>
      <c r="L38" s="71" t="s">
        <v>347</v>
      </c>
      <c r="M38" s="71">
        <v>5.18</v>
      </c>
    </row>
    <row r="39" spans="1:14" s="18" customFormat="1" ht="9" customHeight="1">
      <c r="A39" s="58" t="s">
        <v>101</v>
      </c>
      <c r="B39" s="71">
        <v>75.459000000000003</v>
      </c>
      <c r="C39" s="71">
        <v>57.783000000000001</v>
      </c>
      <c r="D39" s="71">
        <v>54.962000000000003</v>
      </c>
      <c r="E39" s="71">
        <v>10.148999999999999</v>
      </c>
      <c r="F39" s="71">
        <v>24.669</v>
      </c>
      <c r="G39" s="71">
        <v>11.161</v>
      </c>
      <c r="H39" s="71">
        <v>8.9830000000000005</v>
      </c>
      <c r="I39" s="71">
        <v>1.038</v>
      </c>
      <c r="J39" s="71">
        <v>0</v>
      </c>
      <c r="K39" s="71">
        <v>0.82099999999999995</v>
      </c>
      <c r="L39" s="71" t="s">
        <v>347</v>
      </c>
      <c r="M39" s="71">
        <v>1.0309999999999999</v>
      </c>
    </row>
    <row r="40" spans="1:14" s="18" customFormat="1" ht="9" customHeight="1">
      <c r="A40" s="59" t="s">
        <v>100</v>
      </c>
      <c r="B40" s="71">
        <v>121.48699999999999</v>
      </c>
      <c r="C40" s="71">
        <v>95.277000000000001</v>
      </c>
      <c r="D40" s="71">
        <v>87.578000000000003</v>
      </c>
      <c r="E40" s="71">
        <v>21.844999999999999</v>
      </c>
      <c r="F40" s="71">
        <v>45.612000000000002</v>
      </c>
      <c r="G40" s="71">
        <v>12.75</v>
      </c>
      <c r="H40" s="71">
        <v>7.3710000000000004</v>
      </c>
      <c r="I40" s="71">
        <v>2.5880000000000001</v>
      </c>
      <c r="J40" s="71">
        <v>0</v>
      </c>
      <c r="K40" s="71">
        <v>2.4910000000000001</v>
      </c>
      <c r="L40" s="71" t="s">
        <v>347</v>
      </c>
      <c r="M40" s="71">
        <v>3.3719999999999999</v>
      </c>
    </row>
    <row r="41" spans="1:14" s="18" customFormat="1" ht="9" customHeight="1">
      <c r="A41" s="58" t="s">
        <v>99</v>
      </c>
      <c r="B41" s="71">
        <v>16.082000000000001</v>
      </c>
      <c r="C41" s="71">
        <v>13.361000000000001</v>
      </c>
      <c r="D41" s="71">
        <v>12.393000000000001</v>
      </c>
      <c r="E41" s="71">
        <v>2.1739999999999999</v>
      </c>
      <c r="F41" s="71">
        <v>6.8609999999999998</v>
      </c>
      <c r="G41" s="71">
        <v>2.2480000000000002</v>
      </c>
      <c r="H41" s="71">
        <v>1.1100000000000001</v>
      </c>
      <c r="I41" s="71">
        <v>0.51100000000000001</v>
      </c>
      <c r="J41" s="71">
        <v>0</v>
      </c>
      <c r="K41" s="71">
        <v>0.50600000000000001</v>
      </c>
      <c r="L41" s="71" t="s">
        <v>347</v>
      </c>
      <c r="M41" s="71">
        <v>0.33</v>
      </c>
    </row>
    <row r="42" spans="1:14" s="18" customFormat="1" ht="9" customHeight="1">
      <c r="A42" s="58" t="s">
        <v>98</v>
      </c>
      <c r="B42" s="71">
        <v>16.913</v>
      </c>
      <c r="C42" s="71">
        <v>11.132999999999999</v>
      </c>
      <c r="D42" s="71">
        <v>10.093999999999999</v>
      </c>
      <c r="E42" s="71">
        <v>1.63</v>
      </c>
      <c r="F42" s="71">
        <v>6.3310000000000004</v>
      </c>
      <c r="G42" s="71">
        <v>1.339</v>
      </c>
      <c r="H42" s="71">
        <v>0.79400000000000004</v>
      </c>
      <c r="I42" s="71">
        <v>0.34699999999999998</v>
      </c>
      <c r="J42" s="71">
        <v>0</v>
      </c>
      <c r="K42" s="71">
        <v>0.33600000000000002</v>
      </c>
      <c r="L42" s="71" t="s">
        <v>347</v>
      </c>
      <c r="M42" s="71">
        <v>0.58499999999999996</v>
      </c>
    </row>
    <row r="43" spans="1:14" s="18" customFormat="1" ht="9" customHeight="1">
      <c r="A43" s="58" t="s">
        <v>97</v>
      </c>
      <c r="B43" s="71">
        <v>41.078000000000003</v>
      </c>
      <c r="C43" s="71">
        <v>32.343000000000004</v>
      </c>
      <c r="D43" s="71">
        <v>29.885000000000002</v>
      </c>
      <c r="E43" s="71">
        <v>8.7409999999999997</v>
      </c>
      <c r="F43" s="71">
        <v>16.606000000000002</v>
      </c>
      <c r="G43" s="71">
        <v>3.1469999999999998</v>
      </c>
      <c r="H43" s="71">
        <v>1.391</v>
      </c>
      <c r="I43" s="71">
        <v>0.35299999999999998</v>
      </c>
      <c r="J43" s="71">
        <v>0</v>
      </c>
      <c r="K43" s="71">
        <v>0.32</v>
      </c>
      <c r="L43" s="71" t="s">
        <v>347</v>
      </c>
      <c r="M43" s="71">
        <v>1.2749999999999999</v>
      </c>
    </row>
    <row r="44" spans="1:14" s="18" customFormat="1" ht="9" customHeight="1">
      <c r="A44" s="58" t="s">
        <v>96</v>
      </c>
      <c r="B44" s="71">
        <v>5.9870000000000001</v>
      </c>
      <c r="C44" s="71">
        <v>4.7779999999999996</v>
      </c>
      <c r="D44" s="71">
        <v>4.2210000000000001</v>
      </c>
      <c r="E44" s="71">
        <v>0.88800000000000001</v>
      </c>
      <c r="F44" s="71">
        <v>2.0289999999999999</v>
      </c>
      <c r="G44" s="71">
        <v>0.94099999999999995</v>
      </c>
      <c r="H44" s="71">
        <v>0.36299999999999999</v>
      </c>
      <c r="I44" s="71">
        <v>0.23899999999999999</v>
      </c>
      <c r="J44" s="71">
        <v>0</v>
      </c>
      <c r="K44" s="71">
        <v>0.23699999999999999</v>
      </c>
      <c r="L44" s="71" t="s">
        <v>347</v>
      </c>
      <c r="M44" s="71">
        <v>0.151</v>
      </c>
    </row>
    <row r="45" spans="1:14" s="18" customFormat="1" ht="9" customHeight="1">
      <c r="A45" s="58" t="s">
        <v>95</v>
      </c>
      <c r="B45" s="71">
        <v>41.427</v>
      </c>
      <c r="C45" s="71">
        <v>33.661999999999999</v>
      </c>
      <c r="D45" s="71">
        <v>30.984999999999999</v>
      </c>
      <c r="E45" s="71">
        <v>8.4120000000000008</v>
      </c>
      <c r="F45" s="71">
        <v>13.785</v>
      </c>
      <c r="G45" s="71">
        <v>5.0750000000000002</v>
      </c>
      <c r="H45" s="71">
        <v>3.7130000000000001</v>
      </c>
      <c r="I45" s="71">
        <v>1.1379999999999999</v>
      </c>
      <c r="J45" s="71">
        <v>0</v>
      </c>
      <c r="K45" s="71">
        <v>1.0920000000000001</v>
      </c>
      <c r="L45" s="71" t="s">
        <v>347</v>
      </c>
      <c r="M45" s="71">
        <v>1.0309999999999999</v>
      </c>
    </row>
    <row r="46" spans="1:14" s="18" customFormat="1" ht="9" customHeight="1">
      <c r="A46" s="59" t="s">
        <v>94</v>
      </c>
      <c r="B46" s="71">
        <v>32.832999999999998</v>
      </c>
      <c r="C46" s="71">
        <v>22.31</v>
      </c>
      <c r="D46" s="71">
        <v>21.062000000000001</v>
      </c>
      <c r="E46" s="71">
        <v>3.718</v>
      </c>
      <c r="F46" s="71">
        <v>12.135</v>
      </c>
      <c r="G46" s="71">
        <v>3.8849999999999998</v>
      </c>
      <c r="H46" s="71">
        <v>1.3240000000000001</v>
      </c>
      <c r="I46" s="71">
        <v>0.33300000000000002</v>
      </c>
      <c r="J46" s="71">
        <v>0</v>
      </c>
      <c r="K46" s="71">
        <v>0.32100000000000001</v>
      </c>
      <c r="L46" s="71" t="s">
        <v>347</v>
      </c>
      <c r="M46" s="71">
        <v>0.47499999999999998</v>
      </c>
    </row>
    <row r="47" spans="1:14" s="18" customFormat="1" ht="9" customHeight="1">
      <c r="A47" s="58" t="s">
        <v>93</v>
      </c>
      <c r="B47" s="71">
        <v>20.800999999999998</v>
      </c>
      <c r="C47" s="71">
        <v>13.052</v>
      </c>
      <c r="D47" s="71">
        <v>11.936999999999999</v>
      </c>
      <c r="E47" s="71">
        <v>2.7679999999999998</v>
      </c>
      <c r="F47" s="71">
        <v>6.2009999999999996</v>
      </c>
      <c r="G47" s="71">
        <v>1.8560000000000001</v>
      </c>
      <c r="H47" s="71">
        <v>1.1120000000000001</v>
      </c>
      <c r="I47" s="71">
        <v>0.29199999999999998</v>
      </c>
      <c r="J47" s="71">
        <v>0</v>
      </c>
      <c r="K47" s="71">
        <v>0.28199999999999997</v>
      </c>
      <c r="L47" s="71" t="s">
        <v>347</v>
      </c>
      <c r="M47" s="71">
        <v>0.41799999999999998</v>
      </c>
    </row>
    <row r="48" spans="1:14" s="18" customFormat="1" ht="9" customHeight="1">
      <c r="A48" s="58" t="s">
        <v>92</v>
      </c>
      <c r="B48" s="71">
        <v>12.032</v>
      </c>
      <c r="C48" s="71">
        <v>9.2579999999999991</v>
      </c>
      <c r="D48" s="71">
        <v>9.125</v>
      </c>
      <c r="E48" s="71">
        <v>0.95</v>
      </c>
      <c r="F48" s="71">
        <v>5.9340000000000002</v>
      </c>
      <c r="G48" s="71">
        <v>2.0289999999999999</v>
      </c>
      <c r="H48" s="71">
        <v>0.21199999999999999</v>
      </c>
      <c r="I48" s="71">
        <v>4.1000000000000002E-2</v>
      </c>
      <c r="J48" s="71">
        <v>0</v>
      </c>
      <c r="K48" s="71">
        <v>3.9E-2</v>
      </c>
      <c r="L48" s="71" t="s">
        <v>347</v>
      </c>
      <c r="M48" s="71">
        <v>5.7000000000000002E-2</v>
      </c>
    </row>
    <row r="49" spans="1:13" s="18" customFormat="1" ht="3.75" customHeight="1"/>
    <row r="50" spans="1:13" s="18" customFormat="1" ht="12" customHeight="1">
      <c r="A50" s="374" t="s">
        <v>132</v>
      </c>
      <c r="B50" s="369" t="s">
        <v>78</v>
      </c>
      <c r="C50" s="371" t="s">
        <v>77</v>
      </c>
      <c r="D50" s="367"/>
      <c r="E50" s="371" t="s">
        <v>76</v>
      </c>
      <c r="F50" s="367"/>
      <c r="G50" s="401" t="s">
        <v>75</v>
      </c>
      <c r="H50" s="402"/>
      <c r="I50" s="402"/>
      <c r="J50" s="403"/>
      <c r="K50" s="371" t="s">
        <v>74</v>
      </c>
      <c r="L50" s="367"/>
      <c r="M50" s="408" t="s">
        <v>17</v>
      </c>
    </row>
    <row r="51" spans="1:13" s="18" customFormat="1" ht="9.75" customHeight="1">
      <c r="A51" s="375"/>
      <c r="B51" s="346"/>
      <c r="C51" s="353"/>
      <c r="D51" s="352"/>
      <c r="E51" s="353"/>
      <c r="F51" s="352"/>
      <c r="G51" s="360" t="s">
        <v>73</v>
      </c>
      <c r="H51" s="358" t="s">
        <v>72</v>
      </c>
      <c r="I51" s="360" t="s">
        <v>71</v>
      </c>
      <c r="J51" s="360" t="s">
        <v>70</v>
      </c>
      <c r="K51" s="353"/>
      <c r="L51" s="352"/>
      <c r="M51" s="409"/>
    </row>
    <row r="52" spans="1:13" s="18" customFormat="1" ht="9.75" customHeight="1">
      <c r="A52" s="376"/>
      <c r="B52" s="407"/>
      <c r="C52" s="399"/>
      <c r="D52" s="400"/>
      <c r="E52" s="399"/>
      <c r="F52" s="400"/>
      <c r="G52" s="407"/>
      <c r="H52" s="411"/>
      <c r="I52" s="407"/>
      <c r="J52" s="407"/>
      <c r="K52" s="399"/>
      <c r="L52" s="400"/>
      <c r="M52" s="410"/>
    </row>
    <row r="53" spans="1:13" s="18" customFormat="1" ht="3.75" customHeight="1">
      <c r="A53" s="64"/>
      <c r="B53" s="65"/>
      <c r="C53" s="64"/>
      <c r="D53"/>
      <c r="E53" s="64"/>
      <c r="F53" s="63"/>
      <c r="G53" s="63"/>
      <c r="H53" s="63"/>
      <c r="I53" s="63"/>
      <c r="K53"/>
      <c r="M53" s="63"/>
    </row>
    <row r="54" spans="1:13" s="18" customFormat="1" ht="9" customHeight="1">
      <c r="A54" s="62" t="s">
        <v>133</v>
      </c>
      <c r="B54" s="79">
        <v>27.434000000000001</v>
      </c>
      <c r="C54" s="79"/>
      <c r="D54" s="79">
        <v>75.679000000000002</v>
      </c>
      <c r="E54" s="79"/>
      <c r="F54" s="79">
        <v>402.36700000000002</v>
      </c>
      <c r="G54" s="79">
        <v>82.683000000000007</v>
      </c>
      <c r="H54" s="79">
        <v>122.542</v>
      </c>
      <c r="I54" s="77">
        <v>146.845</v>
      </c>
      <c r="J54" s="77">
        <v>0.76300000000000001</v>
      </c>
      <c r="K54" s="78"/>
      <c r="L54" s="77">
        <v>49.533999999999999</v>
      </c>
      <c r="M54" s="61">
        <v>954.66099999999994</v>
      </c>
    </row>
    <row r="55" spans="1:13" s="18" customFormat="1" ht="9" customHeight="1">
      <c r="A55" s="23" t="s">
        <v>69</v>
      </c>
      <c r="B55" s="71">
        <v>22.768000000000001</v>
      </c>
      <c r="C55" s="71"/>
      <c r="D55" s="71">
        <v>28.254000000000001</v>
      </c>
      <c r="E55" s="71"/>
      <c r="F55" s="71">
        <v>265.21300000000002</v>
      </c>
      <c r="G55" s="71">
        <v>46.582000000000001</v>
      </c>
      <c r="H55" s="71">
        <v>87.674000000000007</v>
      </c>
      <c r="I55" s="71">
        <v>106.396</v>
      </c>
      <c r="J55" s="71">
        <v>0.65400000000000003</v>
      </c>
      <c r="K55" s="71"/>
      <c r="L55" s="71">
        <v>23.907</v>
      </c>
      <c r="M55" s="71">
        <v>352.58100000000002</v>
      </c>
    </row>
    <row r="56" spans="1:13" s="18" customFormat="1" ht="9" customHeight="1">
      <c r="A56" s="23" t="s">
        <v>131</v>
      </c>
      <c r="B56" s="71">
        <v>4.6660000000000004</v>
      </c>
      <c r="C56" s="71"/>
      <c r="D56" s="71">
        <v>47.424999999999997</v>
      </c>
      <c r="E56" s="71"/>
      <c r="F56" s="71">
        <v>137.154</v>
      </c>
      <c r="G56" s="71">
        <v>36.100999999999999</v>
      </c>
      <c r="H56" s="71">
        <v>34.868000000000002</v>
      </c>
      <c r="I56" s="71">
        <v>40.448999999999998</v>
      </c>
      <c r="J56" s="71">
        <v>0.109</v>
      </c>
      <c r="K56" s="71"/>
      <c r="L56" s="71">
        <v>25.626999999999999</v>
      </c>
      <c r="M56" s="71">
        <v>602.08000000000004</v>
      </c>
    </row>
    <row r="57" spans="1:13" s="18" customFormat="1" ht="9" customHeight="1">
      <c r="A57" s="59" t="s">
        <v>130</v>
      </c>
      <c r="B57" s="71">
        <v>4.1779999999999999</v>
      </c>
      <c r="C57" s="71"/>
      <c r="D57" s="71">
        <v>32.353000000000002</v>
      </c>
      <c r="E57" s="71"/>
      <c r="F57" s="71">
        <v>99.013999999999996</v>
      </c>
      <c r="G57" s="71">
        <v>24.57</v>
      </c>
      <c r="H57" s="71">
        <v>29.779</v>
      </c>
      <c r="I57" s="71">
        <v>26.105</v>
      </c>
      <c r="J57" s="71">
        <v>0.1</v>
      </c>
      <c r="K57" s="71"/>
      <c r="L57" s="71">
        <v>18.46</v>
      </c>
      <c r="M57" s="71">
        <v>447.02800000000002</v>
      </c>
    </row>
    <row r="58" spans="1:13" s="18" customFormat="1" ht="9" customHeight="1">
      <c r="A58" s="49" t="s">
        <v>129</v>
      </c>
      <c r="B58" s="71">
        <v>3.855</v>
      </c>
      <c r="C58" s="71"/>
      <c r="D58" s="71">
        <v>24.614000000000001</v>
      </c>
      <c r="E58" s="71"/>
      <c r="F58" s="71">
        <v>82.054000000000002</v>
      </c>
      <c r="G58" s="71">
        <v>20.146000000000001</v>
      </c>
      <c r="H58" s="71">
        <v>25.207000000000001</v>
      </c>
      <c r="I58" s="71">
        <v>21.675000000000001</v>
      </c>
      <c r="J58" s="71">
        <v>9.7000000000000003E-2</v>
      </c>
      <c r="K58" s="71"/>
      <c r="L58" s="71">
        <v>14.929</v>
      </c>
      <c r="M58" s="71">
        <v>389.048</v>
      </c>
    </row>
    <row r="59" spans="1:13" s="18" customFormat="1" ht="9" customHeight="1">
      <c r="A59" s="60" t="s">
        <v>128</v>
      </c>
      <c r="B59" s="71">
        <v>0.625</v>
      </c>
      <c r="C59" s="71"/>
      <c r="D59" s="71">
        <v>3.24</v>
      </c>
      <c r="E59" s="71"/>
      <c r="F59" s="71">
        <v>10.326000000000001</v>
      </c>
      <c r="G59" s="71">
        <v>3.1269999999999998</v>
      </c>
      <c r="H59" s="71">
        <v>2.6019999999999999</v>
      </c>
      <c r="I59" s="71">
        <v>2.5059999999999998</v>
      </c>
      <c r="J59" s="71">
        <v>4.0000000000000001E-3</v>
      </c>
      <c r="K59" s="71"/>
      <c r="L59" s="71">
        <v>2.0870000000000002</v>
      </c>
      <c r="M59" s="71">
        <v>71.709999999999994</v>
      </c>
    </row>
    <row r="60" spans="1:13" s="18" customFormat="1" ht="9" customHeight="1">
      <c r="A60" s="60" t="s">
        <v>127</v>
      </c>
      <c r="B60" s="71">
        <v>3.6999999999999998E-2</v>
      </c>
      <c r="C60" s="71"/>
      <c r="D60" s="71">
        <v>0.34</v>
      </c>
      <c r="E60" s="71"/>
      <c r="F60" s="71">
        <v>0.84099999999999997</v>
      </c>
      <c r="G60" s="71">
        <v>0.28399999999999997</v>
      </c>
      <c r="H60" s="71">
        <v>0.2</v>
      </c>
      <c r="I60" s="71">
        <v>0.189</v>
      </c>
      <c r="J60" s="71">
        <v>0</v>
      </c>
      <c r="K60" s="71"/>
      <c r="L60" s="71">
        <v>0.16800000000000001</v>
      </c>
      <c r="M60" s="71">
        <v>5.3739999999999997</v>
      </c>
    </row>
    <row r="61" spans="1:13" s="18" customFormat="1" ht="9" customHeight="1">
      <c r="A61" s="60" t="s">
        <v>126</v>
      </c>
      <c r="B61" s="71">
        <v>0.1</v>
      </c>
      <c r="C61" s="71"/>
      <c r="D61" s="71">
        <v>1.9550000000000001</v>
      </c>
      <c r="E61" s="71"/>
      <c r="F61" s="71">
        <v>4.3150000000000004</v>
      </c>
      <c r="G61" s="71">
        <v>1.329</v>
      </c>
      <c r="H61" s="71">
        <v>1.1160000000000001</v>
      </c>
      <c r="I61" s="71">
        <v>1.198</v>
      </c>
      <c r="J61" s="71">
        <v>0</v>
      </c>
      <c r="K61" s="71"/>
      <c r="L61" s="71">
        <v>0.67200000000000004</v>
      </c>
      <c r="M61" s="71">
        <v>12.487</v>
      </c>
    </row>
    <row r="62" spans="1:13" s="18" customFormat="1" ht="9" customHeight="1">
      <c r="A62" s="60" t="s">
        <v>125</v>
      </c>
      <c r="B62" s="71">
        <v>1E-3</v>
      </c>
      <c r="C62" s="71"/>
      <c r="D62" s="71">
        <v>4.3999999999999997E-2</v>
      </c>
      <c r="E62" s="71"/>
      <c r="F62" s="71">
        <v>0.375</v>
      </c>
      <c r="G62" s="71">
        <v>7.9000000000000001E-2</v>
      </c>
      <c r="H62" s="71">
        <v>0.156</v>
      </c>
      <c r="I62" s="71">
        <v>8.4000000000000005E-2</v>
      </c>
      <c r="J62" s="71">
        <v>0</v>
      </c>
      <c r="K62" s="71"/>
      <c r="L62" s="71">
        <v>5.6000000000000001E-2</v>
      </c>
      <c r="M62" s="71">
        <v>6.1630000000000003</v>
      </c>
    </row>
    <row r="63" spans="1:13" s="18" customFormat="1" ht="9" customHeight="1">
      <c r="A63" s="60" t="s">
        <v>124</v>
      </c>
      <c r="B63" s="71">
        <v>2.5999999999999999E-2</v>
      </c>
      <c r="C63" s="71"/>
      <c r="D63" s="71">
        <v>0.53400000000000003</v>
      </c>
      <c r="E63" s="71"/>
      <c r="F63" s="71">
        <v>2.988</v>
      </c>
      <c r="G63" s="71">
        <v>0.67100000000000004</v>
      </c>
      <c r="H63" s="71">
        <v>0.45800000000000002</v>
      </c>
      <c r="I63" s="71">
        <v>1.2350000000000001</v>
      </c>
      <c r="J63" s="71">
        <v>8.0000000000000002E-3</v>
      </c>
      <c r="K63" s="71"/>
      <c r="L63" s="71">
        <v>0.61599999999999999</v>
      </c>
      <c r="M63" s="71">
        <v>5.5890000000000004</v>
      </c>
    </row>
    <row r="64" spans="1:13" s="18" customFormat="1" ht="9" customHeight="1">
      <c r="A64" s="60" t="s">
        <v>123</v>
      </c>
      <c r="B64" s="71">
        <v>2.2360000000000002</v>
      </c>
      <c r="C64" s="71"/>
      <c r="D64" s="71">
        <v>6.8449999999999998</v>
      </c>
      <c r="E64" s="71"/>
      <c r="F64" s="71">
        <v>26.62</v>
      </c>
      <c r="G64" s="71">
        <v>5.0199999999999996</v>
      </c>
      <c r="H64" s="71">
        <v>10.196999999999999</v>
      </c>
      <c r="I64" s="71">
        <v>6.3920000000000003</v>
      </c>
      <c r="J64" s="71">
        <v>3.4000000000000002E-2</v>
      </c>
      <c r="K64" s="71"/>
      <c r="L64" s="71">
        <v>4.9770000000000003</v>
      </c>
      <c r="M64" s="71">
        <v>114.111</v>
      </c>
    </row>
    <row r="65" spans="1:13" s="18" customFormat="1" ht="9" customHeight="1">
      <c r="A65" s="60" t="s">
        <v>122</v>
      </c>
      <c r="B65" s="71">
        <v>8.0000000000000002E-3</v>
      </c>
      <c r="C65" s="71"/>
      <c r="D65" s="71">
        <v>0.17699999999999999</v>
      </c>
      <c r="E65" s="71"/>
      <c r="F65" s="71">
        <v>0.45300000000000001</v>
      </c>
      <c r="G65" s="71">
        <v>0.13900000000000001</v>
      </c>
      <c r="H65" s="71">
        <v>0.10100000000000001</v>
      </c>
      <c r="I65" s="71">
        <v>0.15</v>
      </c>
      <c r="J65" s="71">
        <v>0</v>
      </c>
      <c r="K65" s="71"/>
      <c r="L65" s="71">
        <v>6.3E-2</v>
      </c>
      <c r="M65" s="71">
        <v>2.5449999999999999</v>
      </c>
    </row>
    <row r="66" spans="1:13" s="18" customFormat="1" ht="9" customHeight="1">
      <c r="A66" s="60" t="s">
        <v>121</v>
      </c>
      <c r="B66" s="71">
        <v>0.34300000000000003</v>
      </c>
      <c r="C66" s="71"/>
      <c r="D66" s="71">
        <v>5.4169999999999998</v>
      </c>
      <c r="E66" s="71"/>
      <c r="F66" s="71">
        <v>20.081</v>
      </c>
      <c r="G66" s="71">
        <v>5.0730000000000004</v>
      </c>
      <c r="H66" s="71">
        <v>6.3129999999999997</v>
      </c>
      <c r="I66" s="71">
        <v>5.5990000000000002</v>
      </c>
      <c r="J66" s="71">
        <v>2.1000000000000001E-2</v>
      </c>
      <c r="K66" s="71"/>
      <c r="L66" s="71">
        <v>3.0750000000000002</v>
      </c>
      <c r="M66" s="71">
        <v>74.668000000000006</v>
      </c>
    </row>
    <row r="67" spans="1:13" s="18" customFormat="1" ht="9" customHeight="1">
      <c r="A67" s="60" t="s">
        <v>120</v>
      </c>
      <c r="B67" s="71">
        <v>2.9000000000000001E-2</v>
      </c>
      <c r="C67" s="71"/>
      <c r="D67" s="71">
        <v>0.48499999999999999</v>
      </c>
      <c r="E67" s="71"/>
      <c r="F67" s="71">
        <v>1.272</v>
      </c>
      <c r="G67" s="71">
        <v>0.253</v>
      </c>
      <c r="H67" s="71">
        <v>0.19500000000000001</v>
      </c>
      <c r="I67" s="71">
        <v>0.60799999999999998</v>
      </c>
      <c r="J67" s="71">
        <v>0</v>
      </c>
      <c r="K67" s="71"/>
      <c r="L67" s="71">
        <v>0.216</v>
      </c>
      <c r="M67" s="71">
        <v>6.984</v>
      </c>
    </row>
    <row r="68" spans="1:13" s="18" customFormat="1" ht="9" customHeight="1">
      <c r="A68" s="60" t="s">
        <v>119</v>
      </c>
      <c r="B68" s="71">
        <v>4.9000000000000002E-2</v>
      </c>
      <c r="C68" s="71"/>
      <c r="D68" s="71">
        <v>1.006</v>
      </c>
      <c r="E68" s="71"/>
      <c r="F68" s="71">
        <v>2.6539999999999999</v>
      </c>
      <c r="G68" s="71">
        <v>0.67600000000000005</v>
      </c>
      <c r="H68" s="71">
        <v>0.51200000000000001</v>
      </c>
      <c r="I68" s="71">
        <v>0.89200000000000002</v>
      </c>
      <c r="J68" s="71">
        <v>2E-3</v>
      </c>
      <c r="K68" s="71"/>
      <c r="L68" s="71">
        <v>0.57199999999999995</v>
      </c>
      <c r="M68" s="71">
        <v>34.531999999999996</v>
      </c>
    </row>
    <row r="69" spans="1:13" s="18" customFormat="1" ht="9" customHeight="1">
      <c r="A69" s="60" t="s">
        <v>118</v>
      </c>
      <c r="B69" s="71">
        <v>0.29899999999999999</v>
      </c>
      <c r="C69" s="71"/>
      <c r="D69" s="71">
        <v>3.492</v>
      </c>
      <c r="E69" s="71"/>
      <c r="F69" s="71">
        <v>7.7329999999999997</v>
      </c>
      <c r="G69" s="71">
        <v>2.375</v>
      </c>
      <c r="H69" s="71">
        <v>2.181</v>
      </c>
      <c r="I69" s="71">
        <v>1.506</v>
      </c>
      <c r="J69" s="71">
        <v>2.5999999999999999E-2</v>
      </c>
      <c r="K69" s="71"/>
      <c r="L69" s="71">
        <v>1.645</v>
      </c>
      <c r="M69" s="71">
        <v>24.815000000000001</v>
      </c>
    </row>
    <row r="70" spans="1:13" s="18" customFormat="1" ht="9" customHeight="1">
      <c r="A70" s="60" t="s">
        <v>117</v>
      </c>
      <c r="B70" s="71">
        <v>1.7999999999999999E-2</v>
      </c>
      <c r="C70" s="71"/>
      <c r="D70" s="71">
        <v>0.13900000000000001</v>
      </c>
      <c r="E70" s="71"/>
      <c r="F70" s="71">
        <v>0.94599999999999995</v>
      </c>
      <c r="G70" s="71">
        <v>0.26300000000000001</v>
      </c>
      <c r="H70" s="71">
        <v>0.28000000000000003</v>
      </c>
      <c r="I70" s="71">
        <v>0.222</v>
      </c>
      <c r="J70" s="71">
        <v>0</v>
      </c>
      <c r="K70" s="71"/>
      <c r="L70" s="71">
        <v>0.18099999999999999</v>
      </c>
      <c r="M70" s="71">
        <v>10.558999999999999</v>
      </c>
    </row>
    <row r="71" spans="1:13" s="18" customFormat="1" ht="9" customHeight="1">
      <c r="A71" s="60" t="s">
        <v>115</v>
      </c>
      <c r="B71" s="71">
        <v>8.9999999999999993E-3</v>
      </c>
      <c r="C71" s="71"/>
      <c r="D71" s="71">
        <v>7.3999999999999996E-2</v>
      </c>
      <c r="E71" s="71"/>
      <c r="F71" s="71">
        <v>0.436</v>
      </c>
      <c r="G71" s="71">
        <v>0.09</v>
      </c>
      <c r="H71" s="71">
        <v>0.13400000000000001</v>
      </c>
      <c r="I71" s="71">
        <v>0.152</v>
      </c>
      <c r="J71" s="71">
        <v>0</v>
      </c>
      <c r="K71" s="71"/>
      <c r="L71" s="71">
        <v>0.06</v>
      </c>
      <c r="M71" s="71">
        <v>2.4049999999999998</v>
      </c>
    </row>
    <row r="72" spans="1:13" s="18" customFormat="1" ht="9" customHeight="1">
      <c r="A72" s="60" t="s">
        <v>114</v>
      </c>
      <c r="B72" s="71">
        <v>8.0000000000000002E-3</v>
      </c>
      <c r="C72" s="71"/>
      <c r="D72" s="71">
        <v>0.27100000000000002</v>
      </c>
      <c r="E72" s="71"/>
      <c r="F72" s="71">
        <v>1.089</v>
      </c>
      <c r="G72" s="71">
        <v>0.318</v>
      </c>
      <c r="H72" s="71">
        <v>0.26800000000000002</v>
      </c>
      <c r="I72" s="71">
        <v>0.28499999999999998</v>
      </c>
      <c r="J72" s="71">
        <v>2E-3</v>
      </c>
      <c r="K72" s="71"/>
      <c r="L72" s="71">
        <v>0.216</v>
      </c>
      <c r="M72" s="71">
        <v>3.1150000000000002</v>
      </c>
    </row>
    <row r="73" spans="1:13" s="18" customFormat="1" ht="9" customHeight="1">
      <c r="A73" s="60" t="s">
        <v>113</v>
      </c>
      <c r="B73" s="71">
        <v>6.7000000000000004E-2</v>
      </c>
      <c r="C73" s="71"/>
      <c r="D73" s="71">
        <v>0.59499999999999997</v>
      </c>
      <c r="E73" s="71"/>
      <c r="F73" s="71">
        <v>1.925</v>
      </c>
      <c r="G73" s="71">
        <v>0.44900000000000001</v>
      </c>
      <c r="H73" s="71">
        <v>0.49399999999999999</v>
      </c>
      <c r="I73" s="71">
        <v>0.65700000000000003</v>
      </c>
      <c r="J73" s="71">
        <v>0</v>
      </c>
      <c r="K73" s="71"/>
      <c r="L73" s="71">
        <v>0.32500000000000001</v>
      </c>
      <c r="M73" s="71">
        <v>13.991</v>
      </c>
    </row>
    <row r="74" spans="1:13" s="18" customFormat="1" ht="9" customHeight="1">
      <c r="A74" s="58" t="s">
        <v>112</v>
      </c>
      <c r="B74" s="71">
        <v>0</v>
      </c>
      <c r="C74" s="71"/>
      <c r="D74" s="71">
        <v>0.24399999999999999</v>
      </c>
      <c r="E74" s="71"/>
      <c r="F74" s="71">
        <v>0.68400000000000005</v>
      </c>
      <c r="G74" s="71">
        <v>0.182</v>
      </c>
      <c r="H74" s="71">
        <v>0.13300000000000001</v>
      </c>
      <c r="I74" s="71">
        <v>0.159</v>
      </c>
      <c r="J74" s="71">
        <v>0</v>
      </c>
      <c r="K74" s="71"/>
      <c r="L74" s="71">
        <v>0.21</v>
      </c>
      <c r="M74" s="71">
        <v>1.93</v>
      </c>
    </row>
    <row r="75" spans="1:13" s="18" customFormat="1" ht="9" customHeight="1">
      <c r="A75" s="58" t="s">
        <v>339</v>
      </c>
      <c r="B75" s="71">
        <v>0.155</v>
      </c>
      <c r="C75" s="71"/>
      <c r="D75" s="71">
        <v>5.6429999999999998</v>
      </c>
      <c r="E75" s="71"/>
      <c r="F75" s="71">
        <v>11.129</v>
      </c>
      <c r="G75" s="71">
        <v>2.9039999999999999</v>
      </c>
      <c r="H75" s="71">
        <v>3.5550000000000002</v>
      </c>
      <c r="I75" s="71">
        <v>2.3359999999999999</v>
      </c>
      <c r="J75" s="71">
        <v>1E-3</v>
      </c>
      <c r="K75" s="71"/>
      <c r="L75" s="71">
        <v>2.3330000000000002</v>
      </c>
      <c r="M75" s="71">
        <v>35.844000000000001</v>
      </c>
    </row>
    <row r="76" spans="1:13" s="18" customFormat="1" ht="9" customHeight="1">
      <c r="A76" s="58" t="s">
        <v>111</v>
      </c>
      <c r="B76" s="71">
        <v>2.5999999999999999E-2</v>
      </c>
      <c r="C76" s="71"/>
      <c r="D76" s="71">
        <v>0.11700000000000001</v>
      </c>
      <c r="E76" s="71"/>
      <c r="F76" s="71">
        <v>0.27</v>
      </c>
      <c r="G76" s="71">
        <v>3.4000000000000002E-2</v>
      </c>
      <c r="H76" s="71">
        <v>6.3E-2</v>
      </c>
      <c r="I76" s="71">
        <v>0.113</v>
      </c>
      <c r="J76" s="71">
        <v>0</v>
      </c>
      <c r="K76" s="71"/>
      <c r="L76" s="71">
        <v>0.06</v>
      </c>
      <c r="M76" s="71">
        <v>2.181</v>
      </c>
    </row>
    <row r="77" spans="1:13" s="18" customFormat="1" ht="9" customHeight="1">
      <c r="A77" s="49" t="s">
        <v>110</v>
      </c>
      <c r="B77" s="71">
        <v>0.10199999999999999</v>
      </c>
      <c r="C77" s="71"/>
      <c r="D77" s="71">
        <v>1.4990000000000001</v>
      </c>
      <c r="E77" s="71"/>
      <c r="F77" s="71">
        <v>4.2809999999999997</v>
      </c>
      <c r="G77" s="71">
        <v>1.1930000000000001</v>
      </c>
      <c r="H77" s="71">
        <v>0.66500000000000004</v>
      </c>
      <c r="I77" s="71">
        <v>1.599</v>
      </c>
      <c r="J77" s="71">
        <v>2E-3</v>
      </c>
      <c r="K77" s="71"/>
      <c r="L77" s="71">
        <v>0.82199999999999995</v>
      </c>
      <c r="M77" s="71">
        <v>11.492000000000001</v>
      </c>
    </row>
    <row r="78" spans="1:13" s="18" customFormat="1" ht="9" customHeight="1">
      <c r="A78" s="49" t="s">
        <v>109</v>
      </c>
      <c r="B78" s="71">
        <v>0.04</v>
      </c>
      <c r="C78" s="71"/>
      <c r="D78" s="71">
        <v>0.23599999999999999</v>
      </c>
      <c r="E78" s="71"/>
      <c r="F78" s="71">
        <v>0.59599999999999997</v>
      </c>
      <c r="G78" s="71">
        <v>0.111</v>
      </c>
      <c r="H78" s="71">
        <v>0.156</v>
      </c>
      <c r="I78" s="71">
        <v>0.223</v>
      </c>
      <c r="J78" s="71">
        <v>0</v>
      </c>
      <c r="K78" s="71"/>
      <c r="L78" s="71">
        <v>0.106</v>
      </c>
      <c r="M78" s="71">
        <v>6.5330000000000004</v>
      </c>
    </row>
    <row r="79" spans="1:13" ht="9" customHeight="1">
      <c r="A79" s="59" t="s">
        <v>108</v>
      </c>
      <c r="B79" s="71">
        <v>3.2000000000000001E-2</v>
      </c>
      <c r="C79" s="71"/>
      <c r="D79" s="71">
        <v>0.19500000000000001</v>
      </c>
      <c r="E79" s="71"/>
      <c r="F79" s="71">
        <v>0.496</v>
      </c>
      <c r="G79" s="71">
        <v>0.13400000000000001</v>
      </c>
      <c r="H79" s="71">
        <v>0.11600000000000001</v>
      </c>
      <c r="I79" s="71">
        <v>0.157</v>
      </c>
      <c r="J79" s="71">
        <v>0</v>
      </c>
      <c r="K79" s="71"/>
      <c r="L79" s="71">
        <v>8.8999999999999996E-2</v>
      </c>
      <c r="M79" s="71">
        <v>5.4539999999999997</v>
      </c>
    </row>
    <row r="80" spans="1:13" ht="9" customHeight="1">
      <c r="A80" s="58" t="s">
        <v>107</v>
      </c>
      <c r="B80" s="71">
        <v>1.0999999999999999E-2</v>
      </c>
      <c r="C80" s="71"/>
      <c r="D80" s="71">
        <v>0.02</v>
      </c>
      <c r="E80" s="71"/>
      <c r="F80" s="71">
        <v>0.108</v>
      </c>
      <c r="G80" s="71">
        <v>3.2000000000000001E-2</v>
      </c>
      <c r="H80" s="71">
        <v>3.2000000000000001E-2</v>
      </c>
      <c r="I80" s="71">
        <v>3.4000000000000002E-2</v>
      </c>
      <c r="J80" s="71">
        <v>0</v>
      </c>
      <c r="K80" s="71"/>
      <c r="L80" s="71">
        <v>0.01</v>
      </c>
      <c r="M80" s="71">
        <v>0.78700000000000003</v>
      </c>
    </row>
    <row r="81" spans="1:13" ht="9" customHeight="1">
      <c r="A81" s="58" t="s">
        <v>106</v>
      </c>
      <c r="B81" s="71">
        <v>2.1000000000000001E-2</v>
      </c>
      <c r="C81" s="71"/>
      <c r="D81" s="71">
        <v>0.17499999999999999</v>
      </c>
      <c r="E81" s="71"/>
      <c r="F81" s="71">
        <v>0.38800000000000001</v>
      </c>
      <c r="G81" s="71">
        <v>0.10199999999999999</v>
      </c>
      <c r="H81" s="71">
        <v>8.4000000000000005E-2</v>
      </c>
      <c r="I81" s="71">
        <v>0.123</v>
      </c>
      <c r="J81" s="71">
        <v>0</v>
      </c>
      <c r="K81" s="71"/>
      <c r="L81" s="71">
        <v>7.9000000000000001E-2</v>
      </c>
      <c r="M81" s="71">
        <v>4.6669999999999998</v>
      </c>
    </row>
    <row r="82" spans="1:13" ht="9" customHeight="1">
      <c r="A82" s="59" t="s">
        <v>105</v>
      </c>
      <c r="B82" s="71">
        <v>0.28199999999999997</v>
      </c>
      <c r="C82" s="71"/>
      <c r="D82" s="71">
        <v>12.872</v>
      </c>
      <c r="E82" s="71"/>
      <c r="F82" s="71">
        <v>31.907</v>
      </c>
      <c r="G82" s="71">
        <v>9.5470000000000006</v>
      </c>
      <c r="H82" s="71">
        <v>3.851</v>
      </c>
      <c r="I82" s="71">
        <v>12.565</v>
      </c>
      <c r="J82" s="71">
        <v>8.9999999999999993E-3</v>
      </c>
      <c r="K82" s="71"/>
      <c r="L82" s="71">
        <v>5.9349999999999996</v>
      </c>
      <c r="M82" s="71">
        <v>118.602</v>
      </c>
    </row>
    <row r="83" spans="1:13" ht="9" customHeight="1">
      <c r="A83" s="58" t="s">
        <v>104</v>
      </c>
      <c r="B83" s="71">
        <v>7.3999999999999996E-2</v>
      </c>
      <c r="C83" s="71"/>
      <c r="D83" s="71">
        <v>2.6949999999999998</v>
      </c>
      <c r="E83" s="71"/>
      <c r="F83" s="71">
        <v>9.7669999999999995</v>
      </c>
      <c r="G83" s="71">
        <v>2.4079999999999999</v>
      </c>
      <c r="H83" s="71">
        <v>0.66800000000000004</v>
      </c>
      <c r="I83" s="71">
        <v>5.2759999999999998</v>
      </c>
      <c r="J83" s="71">
        <v>4.0000000000000001E-3</v>
      </c>
      <c r="K83" s="71"/>
      <c r="L83" s="71">
        <v>1.411</v>
      </c>
      <c r="M83" s="71">
        <v>35.277999999999999</v>
      </c>
    </row>
    <row r="84" spans="1:13" ht="9" customHeight="1">
      <c r="A84" s="58" t="s">
        <v>103</v>
      </c>
      <c r="B84" s="71">
        <v>3.9E-2</v>
      </c>
      <c r="C84" s="71"/>
      <c r="D84" s="71">
        <v>1.54</v>
      </c>
      <c r="E84" s="71"/>
      <c r="F84" s="71">
        <v>4.1459999999999999</v>
      </c>
      <c r="G84" s="71">
        <v>1.5229999999999999</v>
      </c>
      <c r="H84" s="71">
        <v>0.72</v>
      </c>
      <c r="I84" s="71">
        <v>1.0940000000000001</v>
      </c>
      <c r="J84" s="71">
        <v>0</v>
      </c>
      <c r="K84" s="71"/>
      <c r="L84" s="71">
        <v>0.80900000000000005</v>
      </c>
      <c r="M84" s="71">
        <v>16.61</v>
      </c>
    </row>
    <row r="85" spans="1:13" ht="9" customHeight="1">
      <c r="A85" s="58" t="s">
        <v>102</v>
      </c>
      <c r="B85" s="71">
        <v>0.15</v>
      </c>
      <c r="C85" s="71"/>
      <c r="D85" s="71">
        <v>7.9039999999999999</v>
      </c>
      <c r="E85" s="71"/>
      <c r="F85" s="71">
        <v>17.358000000000001</v>
      </c>
      <c r="G85" s="71">
        <v>5.484</v>
      </c>
      <c r="H85" s="71">
        <v>2.35</v>
      </c>
      <c r="I85" s="71">
        <v>5.9610000000000003</v>
      </c>
      <c r="J85" s="71">
        <v>5.0000000000000001E-3</v>
      </c>
      <c r="K85" s="71"/>
      <c r="L85" s="71">
        <v>3.5579999999999998</v>
      </c>
      <c r="M85" s="71">
        <v>49.673999999999999</v>
      </c>
    </row>
    <row r="86" spans="1:13" ht="9" customHeight="1">
      <c r="A86" s="58" t="s">
        <v>101</v>
      </c>
      <c r="B86" s="71">
        <v>1.9E-2</v>
      </c>
      <c r="C86" s="71"/>
      <c r="D86" s="71">
        <v>0.73299999999999998</v>
      </c>
      <c r="E86" s="71"/>
      <c r="F86" s="71">
        <v>0.63600000000000001</v>
      </c>
      <c r="G86" s="71">
        <v>0.13200000000000001</v>
      </c>
      <c r="H86" s="71">
        <v>0.113</v>
      </c>
      <c r="I86" s="71">
        <v>0.23400000000000001</v>
      </c>
      <c r="J86" s="71">
        <v>0</v>
      </c>
      <c r="K86" s="71"/>
      <c r="L86" s="71">
        <v>0.157</v>
      </c>
      <c r="M86" s="71">
        <v>17.04</v>
      </c>
    </row>
    <row r="87" spans="1:13" ht="9" customHeight="1">
      <c r="A87" s="59" t="s">
        <v>100</v>
      </c>
      <c r="B87" s="71">
        <v>0.16300000000000001</v>
      </c>
      <c r="C87" s="71"/>
      <c r="D87" s="71">
        <v>1.5760000000000001</v>
      </c>
      <c r="E87" s="71"/>
      <c r="F87" s="71">
        <v>4.4710000000000001</v>
      </c>
      <c r="G87" s="71">
        <v>1.516</v>
      </c>
      <c r="H87" s="71">
        <v>0.875</v>
      </c>
      <c r="I87" s="71">
        <v>1.3680000000000001</v>
      </c>
      <c r="J87" s="71">
        <v>0</v>
      </c>
      <c r="K87" s="71"/>
      <c r="L87" s="71">
        <v>0.71199999999999997</v>
      </c>
      <c r="M87" s="71">
        <v>21.739000000000001</v>
      </c>
    </row>
    <row r="88" spans="1:13" ht="9" customHeight="1">
      <c r="A88" s="58" t="s">
        <v>99</v>
      </c>
      <c r="B88" s="71">
        <v>4.0000000000000001E-3</v>
      </c>
      <c r="C88" s="71"/>
      <c r="D88" s="71">
        <v>0.123</v>
      </c>
      <c r="E88" s="71"/>
      <c r="F88" s="71">
        <v>0.29599999999999999</v>
      </c>
      <c r="G88" s="71">
        <v>6.2E-2</v>
      </c>
      <c r="H88" s="71">
        <v>2.5999999999999999E-2</v>
      </c>
      <c r="I88" s="71">
        <v>0.16700000000000001</v>
      </c>
      <c r="J88" s="71">
        <v>0</v>
      </c>
      <c r="K88" s="71"/>
      <c r="L88" s="71">
        <v>4.1000000000000002E-2</v>
      </c>
      <c r="M88" s="71">
        <v>2.4249999999999998</v>
      </c>
    </row>
    <row r="89" spans="1:13" ht="9" customHeight="1">
      <c r="A89" s="58" t="s">
        <v>98</v>
      </c>
      <c r="B89" s="71">
        <v>0</v>
      </c>
      <c r="C89" s="71"/>
      <c r="D89" s="71">
        <v>0.107</v>
      </c>
      <c r="E89" s="71"/>
      <c r="F89" s="71">
        <v>0.248</v>
      </c>
      <c r="G89" s="71">
        <v>1.9E-2</v>
      </c>
      <c r="H89" s="71">
        <v>8.9999999999999993E-3</v>
      </c>
      <c r="I89" s="71">
        <v>7.1999999999999995E-2</v>
      </c>
      <c r="J89" s="71">
        <v>0</v>
      </c>
      <c r="K89" s="71"/>
      <c r="L89" s="71">
        <v>0.14799999999999999</v>
      </c>
      <c r="M89" s="71">
        <v>5.532</v>
      </c>
    </row>
    <row r="90" spans="1:13" ht="9" customHeight="1">
      <c r="A90" s="58" t="s">
        <v>97</v>
      </c>
      <c r="B90" s="71">
        <v>0.14099999999999999</v>
      </c>
      <c r="C90" s="71"/>
      <c r="D90" s="71">
        <v>0.68899999999999995</v>
      </c>
      <c r="E90" s="71"/>
      <c r="F90" s="71">
        <v>3.1240000000000001</v>
      </c>
      <c r="G90" s="71">
        <v>1.2110000000000001</v>
      </c>
      <c r="H90" s="71">
        <v>0.67200000000000004</v>
      </c>
      <c r="I90" s="71">
        <v>0.89400000000000002</v>
      </c>
      <c r="J90" s="71">
        <v>0</v>
      </c>
      <c r="K90" s="71"/>
      <c r="L90" s="71">
        <v>0.34699999999999998</v>
      </c>
      <c r="M90" s="71">
        <v>5.6109999999999998</v>
      </c>
    </row>
    <row r="91" spans="1:13" ht="9" customHeight="1">
      <c r="A91" s="58" t="s">
        <v>96</v>
      </c>
      <c r="B91" s="71">
        <v>8.0000000000000002E-3</v>
      </c>
      <c r="C91" s="71"/>
      <c r="D91" s="71">
        <v>0.159</v>
      </c>
      <c r="E91" s="71"/>
      <c r="F91" s="71">
        <v>0.10299999999999999</v>
      </c>
      <c r="G91" s="71">
        <v>2.8000000000000001E-2</v>
      </c>
      <c r="H91" s="71">
        <v>1E-3</v>
      </c>
      <c r="I91" s="71">
        <v>5.5E-2</v>
      </c>
      <c r="J91" s="71">
        <v>0</v>
      </c>
      <c r="K91" s="71"/>
      <c r="L91" s="71">
        <v>1.9E-2</v>
      </c>
      <c r="M91" s="71">
        <v>1.1060000000000001</v>
      </c>
    </row>
    <row r="92" spans="1:13" ht="9" customHeight="1">
      <c r="A92" s="58" t="s">
        <v>95</v>
      </c>
      <c r="B92" s="71">
        <v>0.01</v>
      </c>
      <c r="C92" s="71"/>
      <c r="D92" s="71">
        <v>0.498</v>
      </c>
      <c r="E92" s="71"/>
      <c r="F92" s="71">
        <v>0.7</v>
      </c>
      <c r="G92" s="71">
        <v>0.19600000000000001</v>
      </c>
      <c r="H92" s="71">
        <v>0.16700000000000001</v>
      </c>
      <c r="I92" s="71">
        <v>0.18</v>
      </c>
      <c r="J92" s="71">
        <v>0</v>
      </c>
      <c r="K92" s="71"/>
      <c r="L92" s="71">
        <v>0.157</v>
      </c>
      <c r="M92" s="71">
        <v>7.0650000000000004</v>
      </c>
    </row>
    <row r="93" spans="1:13" ht="9" customHeight="1">
      <c r="A93" s="59" t="s">
        <v>94</v>
      </c>
      <c r="B93" s="71">
        <v>1.0999999999999999E-2</v>
      </c>
      <c r="C93" s="71"/>
      <c r="D93" s="71">
        <v>0.42899999999999999</v>
      </c>
      <c r="E93" s="71"/>
      <c r="F93" s="71">
        <v>1.266</v>
      </c>
      <c r="G93" s="71">
        <v>0.33400000000000002</v>
      </c>
      <c r="H93" s="71">
        <v>0.247</v>
      </c>
      <c r="I93" s="71">
        <v>0.254</v>
      </c>
      <c r="J93" s="71">
        <v>0</v>
      </c>
      <c r="K93" s="71"/>
      <c r="L93" s="71">
        <v>0.43099999999999999</v>
      </c>
      <c r="M93" s="71">
        <v>9.2569999999999997</v>
      </c>
    </row>
    <row r="94" spans="1:13" ht="9" customHeight="1">
      <c r="A94" s="58" t="s">
        <v>93</v>
      </c>
      <c r="B94" s="71">
        <v>1.0999999999999999E-2</v>
      </c>
      <c r="C94" s="71"/>
      <c r="D94" s="71">
        <v>0.39400000000000002</v>
      </c>
      <c r="E94" s="71"/>
      <c r="F94" s="71">
        <v>0.90800000000000003</v>
      </c>
      <c r="G94" s="71">
        <v>0.29399999999999998</v>
      </c>
      <c r="H94" s="71">
        <v>0.13200000000000001</v>
      </c>
      <c r="I94" s="71">
        <v>0.22800000000000001</v>
      </c>
      <c r="J94" s="71">
        <v>0</v>
      </c>
      <c r="K94" s="71"/>
      <c r="L94" s="71">
        <v>0.254</v>
      </c>
      <c r="M94" s="71">
        <v>6.8410000000000002</v>
      </c>
    </row>
    <row r="95" spans="1:13" ht="9" customHeight="1">
      <c r="A95" s="58" t="s">
        <v>92</v>
      </c>
      <c r="B95" s="71">
        <v>0</v>
      </c>
      <c r="C95" s="71"/>
      <c r="D95" s="71">
        <v>3.5000000000000003E-2</v>
      </c>
      <c r="E95" s="71"/>
      <c r="F95" s="71">
        <v>0.35799999999999998</v>
      </c>
      <c r="G95" s="71">
        <v>0.04</v>
      </c>
      <c r="H95" s="71">
        <v>0.115</v>
      </c>
      <c r="I95" s="71">
        <v>2.5999999999999999E-2</v>
      </c>
      <c r="J95" s="71">
        <v>0</v>
      </c>
      <c r="K95" s="71"/>
      <c r="L95" s="71">
        <v>0.17699999999999999</v>
      </c>
      <c r="M95" s="71">
        <v>2.4159999999999999</v>
      </c>
    </row>
    <row r="96" spans="1:13" ht="3.75" customHeight="1" thickBot="1">
      <c r="A96" s="57"/>
      <c r="B96" s="56"/>
      <c r="C96" s="56"/>
      <c r="D96" s="56"/>
      <c r="E96" s="56"/>
      <c r="F96" s="56"/>
      <c r="G96" s="56"/>
      <c r="H96" s="56"/>
      <c r="I96" s="56"/>
      <c r="J96" s="56"/>
      <c r="K96" s="56"/>
      <c r="L96" s="56"/>
      <c r="M96" s="56"/>
    </row>
    <row r="97" spans="1:13" ht="9" customHeight="1" thickTop="1">
      <c r="A97" s="18" t="s">
        <v>60</v>
      </c>
      <c r="B97"/>
      <c r="C97"/>
      <c r="D97"/>
      <c r="E97"/>
      <c r="F97"/>
      <c r="G97"/>
      <c r="H97"/>
      <c r="I97"/>
      <c r="J97"/>
      <c r="K97"/>
      <c r="L97"/>
      <c r="M97"/>
    </row>
  </sheetData>
  <mergeCells count="18">
    <mergeCell ref="M50:M52"/>
    <mergeCell ref="G51:G52"/>
    <mergeCell ref="H51:H52"/>
    <mergeCell ref="I51:I52"/>
    <mergeCell ref="J51:J52"/>
    <mergeCell ref="K50:L52"/>
    <mergeCell ref="A50:A52"/>
    <mergeCell ref="B50:B52"/>
    <mergeCell ref="C50:D52"/>
    <mergeCell ref="E50:F52"/>
    <mergeCell ref="G50:J50"/>
    <mergeCell ref="A1:M1"/>
    <mergeCell ref="A3:A5"/>
    <mergeCell ref="B3:B5"/>
    <mergeCell ref="C3:C5"/>
    <mergeCell ref="D3:H4"/>
    <mergeCell ref="I3:L4"/>
    <mergeCell ref="M3:M5"/>
  </mergeCells>
  <hyperlinks>
    <hyperlink ref="O1" location="' Indice'!A1" display="&lt;&lt;" xr:uid="{00000000-0004-0000-07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O97"/>
  <sheetViews>
    <sheetView showGridLines="0" zoomScaleNormal="100" zoomScaleSheetLayoutView="100" workbookViewId="0">
      <selection sqref="A1:M1"/>
    </sheetView>
  </sheetViews>
  <sheetFormatPr defaultColWidth="8" defaultRowHeight="9" customHeight="1"/>
  <cols>
    <col min="1" max="1" width="17.6640625" style="18" customWidth="1"/>
    <col min="2" max="2" width="10.44140625" style="18" customWidth="1"/>
    <col min="3" max="3" width="8" style="18" customWidth="1"/>
    <col min="4" max="4" width="7.33203125" style="18" customWidth="1"/>
    <col min="5" max="5" width="5.109375" style="18" customWidth="1"/>
    <col min="6" max="6" width="5.88671875" style="18" customWidth="1"/>
    <col min="7" max="7" width="6.44140625" style="18" customWidth="1"/>
    <col min="8" max="8" width="6.6640625" style="18" customWidth="1"/>
    <col min="9" max="10" width="6" style="18" customWidth="1"/>
    <col min="11" max="11" width="5.88671875" style="18" customWidth="1"/>
    <col min="12" max="12" width="6.33203125" style="18" bestFit="1" customWidth="1"/>
    <col min="13" max="13" width="9.44140625" style="18" customWidth="1"/>
    <col min="14" max="14" width="1.44140625" style="18" customWidth="1"/>
    <col min="15" max="15" width="7" style="18" customWidth="1"/>
    <col min="16" max="16384" width="8" style="19"/>
  </cols>
  <sheetData>
    <row r="1" spans="1:15" s="45" customFormat="1" ht="20.25" customHeight="1">
      <c r="A1" s="320" t="s">
        <v>478</v>
      </c>
      <c r="B1" s="320"/>
      <c r="C1" s="320"/>
      <c r="D1" s="320"/>
      <c r="E1" s="320"/>
      <c r="F1" s="320"/>
      <c r="G1" s="320"/>
      <c r="H1" s="320"/>
      <c r="I1" s="320"/>
      <c r="J1" s="320"/>
      <c r="K1" s="320"/>
      <c r="L1" s="320"/>
      <c r="M1" s="320"/>
      <c r="O1" s="46" t="s">
        <v>58</v>
      </c>
    </row>
    <row r="2" spans="1:15" s="18" customFormat="1" ht="9" customHeight="1">
      <c r="A2" s="20">
        <v>2022</v>
      </c>
      <c r="M2" s="44" t="s">
        <v>57</v>
      </c>
    </row>
    <row r="3" spans="1:15" ht="9.75" customHeight="1">
      <c r="A3" s="367" t="s">
        <v>132</v>
      </c>
      <c r="B3" s="369" t="s">
        <v>89</v>
      </c>
      <c r="C3" s="369" t="s">
        <v>91</v>
      </c>
      <c r="D3" s="371" t="s">
        <v>87</v>
      </c>
      <c r="E3" s="372"/>
      <c r="F3" s="372"/>
      <c r="G3" s="372"/>
      <c r="H3" s="367"/>
      <c r="I3" s="371" t="s">
        <v>86</v>
      </c>
      <c r="J3" s="372"/>
      <c r="K3" s="372"/>
      <c r="L3" s="367"/>
      <c r="M3" s="371" t="s">
        <v>85</v>
      </c>
    </row>
    <row r="4" spans="1:15" ht="9.75" customHeight="1">
      <c r="A4" s="352"/>
      <c r="B4" s="346"/>
      <c r="C4" s="346"/>
      <c r="D4" s="355"/>
      <c r="E4" s="356"/>
      <c r="F4" s="356"/>
      <c r="G4" s="356"/>
      <c r="H4" s="357"/>
      <c r="I4" s="355"/>
      <c r="J4" s="356"/>
      <c r="K4" s="356"/>
      <c r="L4" s="357"/>
      <c r="M4" s="353"/>
    </row>
    <row r="5" spans="1:15" ht="14.25" customHeight="1">
      <c r="A5" s="368"/>
      <c r="B5" s="370"/>
      <c r="C5" s="370"/>
      <c r="D5" s="68" t="s">
        <v>42</v>
      </c>
      <c r="E5" s="68" t="s">
        <v>82</v>
      </c>
      <c r="F5" s="68" t="s">
        <v>81</v>
      </c>
      <c r="G5" s="68" t="s">
        <v>84</v>
      </c>
      <c r="H5" s="68" t="s">
        <v>83</v>
      </c>
      <c r="I5" s="68" t="s">
        <v>42</v>
      </c>
      <c r="J5" s="68" t="s">
        <v>82</v>
      </c>
      <c r="K5" s="68" t="s">
        <v>81</v>
      </c>
      <c r="L5" s="68" t="s">
        <v>80</v>
      </c>
      <c r="M5" s="373"/>
    </row>
    <row r="6" spans="1:15" s="18" customFormat="1" ht="3.75" customHeight="1">
      <c r="A6" s="67"/>
      <c r="B6" s="63"/>
      <c r="C6" s="63"/>
      <c r="D6" s="63"/>
      <c r="E6" s="63"/>
      <c r="F6" s="63"/>
      <c r="G6" s="63"/>
      <c r="H6" s="63"/>
      <c r="I6" s="64"/>
      <c r="J6" s="64"/>
      <c r="K6" s="64"/>
      <c r="L6" s="64"/>
      <c r="M6" s="63"/>
    </row>
    <row r="7" spans="1:15" s="18" customFormat="1" ht="9" customHeight="1">
      <c r="A7" s="62" t="s">
        <v>134</v>
      </c>
      <c r="B7" s="73">
        <v>3900.663</v>
      </c>
      <c r="C7" s="73">
        <v>2957.1559999999999</v>
      </c>
      <c r="D7" s="73">
        <v>2750.43</v>
      </c>
      <c r="E7" s="73">
        <v>134.91800000000001</v>
      </c>
      <c r="F7" s="73">
        <v>1286.3620000000001</v>
      </c>
      <c r="G7" s="73">
        <v>938.32799999999997</v>
      </c>
      <c r="H7" s="73">
        <v>390.822</v>
      </c>
      <c r="I7" s="73">
        <v>91.885999999999996</v>
      </c>
      <c r="J7" s="73" t="s">
        <v>347</v>
      </c>
      <c r="K7" s="73">
        <v>73.914000000000001</v>
      </c>
      <c r="L7" s="73" t="s">
        <v>347</v>
      </c>
      <c r="M7" s="73">
        <v>15.574999999999999</v>
      </c>
      <c r="N7" s="73"/>
    </row>
    <row r="8" spans="1:15" s="18" customFormat="1" ht="9" customHeight="1">
      <c r="A8" s="23" t="s">
        <v>69</v>
      </c>
      <c r="B8" s="28">
        <v>2617.712</v>
      </c>
      <c r="C8" s="28">
        <v>1974.92</v>
      </c>
      <c r="D8" s="28">
        <v>1848.578</v>
      </c>
      <c r="E8" s="28">
        <v>77.914000000000001</v>
      </c>
      <c r="F8" s="28">
        <v>855.52099999999996</v>
      </c>
      <c r="G8" s="28">
        <v>628.49900000000002</v>
      </c>
      <c r="H8" s="28">
        <v>286.64400000000001</v>
      </c>
      <c r="I8" s="28">
        <v>53.168999999999997</v>
      </c>
      <c r="J8" s="28" t="s">
        <v>347</v>
      </c>
      <c r="K8" s="72">
        <v>40.545999999999999</v>
      </c>
      <c r="L8" s="72" t="s">
        <v>347</v>
      </c>
      <c r="M8" s="28">
        <v>9.4580000000000002</v>
      </c>
    </row>
    <row r="9" spans="1:15" s="18" customFormat="1" ht="9" customHeight="1">
      <c r="A9" s="23" t="s">
        <v>131</v>
      </c>
      <c r="B9" s="28">
        <v>1282.951</v>
      </c>
      <c r="C9" s="28">
        <v>982.23599999999999</v>
      </c>
      <c r="D9" s="28">
        <v>901.85199999999998</v>
      </c>
      <c r="E9" s="28">
        <v>57.003999999999998</v>
      </c>
      <c r="F9" s="28">
        <v>430.84100000000001</v>
      </c>
      <c r="G9" s="28">
        <v>309.82900000000001</v>
      </c>
      <c r="H9" s="28">
        <v>104.178</v>
      </c>
      <c r="I9" s="28">
        <v>38.716999999999999</v>
      </c>
      <c r="J9" s="28" t="s">
        <v>347</v>
      </c>
      <c r="K9" s="72">
        <v>33.368000000000002</v>
      </c>
      <c r="L9" s="72" t="s">
        <v>347</v>
      </c>
      <c r="M9" s="28">
        <v>6.117</v>
      </c>
    </row>
    <row r="10" spans="1:15" s="18" customFormat="1" ht="9" customHeight="1">
      <c r="A10" s="59" t="s">
        <v>130</v>
      </c>
      <c r="B10" s="28">
        <v>922.65899999999999</v>
      </c>
      <c r="C10" s="28">
        <v>691.07799999999997</v>
      </c>
      <c r="D10" s="28">
        <v>637.25699999999995</v>
      </c>
      <c r="E10" s="28">
        <v>36.283999999999999</v>
      </c>
      <c r="F10" s="28">
        <v>282.65800000000002</v>
      </c>
      <c r="G10" s="28">
        <v>241.501</v>
      </c>
      <c r="H10" s="28">
        <v>76.813999999999993</v>
      </c>
      <c r="I10" s="28">
        <v>25.858000000000001</v>
      </c>
      <c r="J10" s="28" t="s">
        <v>347</v>
      </c>
      <c r="K10" s="72">
        <v>21.44</v>
      </c>
      <c r="L10" s="72" t="s">
        <v>347</v>
      </c>
      <c r="M10" s="28">
        <v>5.0999999999999996</v>
      </c>
    </row>
    <row r="11" spans="1:15" s="18" customFormat="1" ht="9" customHeight="1">
      <c r="A11" s="49" t="s">
        <v>129</v>
      </c>
      <c r="B11" s="28">
        <v>825.11400000000003</v>
      </c>
      <c r="C11" s="28">
        <v>621.53899999999999</v>
      </c>
      <c r="D11" s="28">
        <v>576.49699999999996</v>
      </c>
      <c r="E11" s="28">
        <v>27.427</v>
      </c>
      <c r="F11" s="28">
        <v>253.06899999999999</v>
      </c>
      <c r="G11" s="28">
        <v>225.678</v>
      </c>
      <c r="H11" s="28">
        <v>70.322999999999993</v>
      </c>
      <c r="I11" s="28">
        <v>23.018000000000001</v>
      </c>
      <c r="J11" s="28" t="s">
        <v>347</v>
      </c>
      <c r="K11" s="72">
        <v>19.456</v>
      </c>
      <c r="L11" s="72" t="s">
        <v>347</v>
      </c>
      <c r="M11" s="28">
        <v>4.7110000000000003</v>
      </c>
    </row>
    <row r="12" spans="1:15" s="18" customFormat="1" ht="9" customHeight="1">
      <c r="A12" s="60" t="s">
        <v>128</v>
      </c>
      <c r="B12" s="28">
        <v>79.48</v>
      </c>
      <c r="C12" s="28">
        <v>50.881</v>
      </c>
      <c r="D12" s="28">
        <v>46.173999999999999</v>
      </c>
      <c r="E12" s="28">
        <v>4.8049999999999997</v>
      </c>
      <c r="F12" s="28">
        <v>22.077999999999999</v>
      </c>
      <c r="G12" s="28">
        <v>14.323</v>
      </c>
      <c r="H12" s="28">
        <v>4.968</v>
      </c>
      <c r="I12" s="28">
        <v>1.8839999999999999</v>
      </c>
      <c r="J12" s="28" t="s">
        <v>347</v>
      </c>
      <c r="K12" s="72">
        <v>1.2270000000000001</v>
      </c>
      <c r="L12" s="72" t="s">
        <v>347</v>
      </c>
      <c r="M12" s="28">
        <v>0.313</v>
      </c>
    </row>
    <row r="13" spans="1:15" s="18" customFormat="1" ht="9" customHeight="1">
      <c r="A13" s="60" t="s">
        <v>127</v>
      </c>
      <c r="B13" s="28">
        <v>9.9390000000000001</v>
      </c>
      <c r="C13" s="28">
        <v>7.1040000000000001</v>
      </c>
      <c r="D13" s="28">
        <v>6.6509999999999998</v>
      </c>
      <c r="E13" s="28">
        <v>0.42</v>
      </c>
      <c r="F13" s="28">
        <v>2.8210000000000002</v>
      </c>
      <c r="G13" s="28">
        <v>2.698</v>
      </c>
      <c r="H13" s="28">
        <v>0.71199999999999997</v>
      </c>
      <c r="I13" s="28">
        <v>0.23699999999999999</v>
      </c>
      <c r="J13" s="28" t="s">
        <v>347</v>
      </c>
      <c r="K13" s="72">
        <v>0.17299999999999999</v>
      </c>
      <c r="L13" s="72" t="s">
        <v>347</v>
      </c>
      <c r="M13" s="28">
        <v>2.1000000000000001E-2</v>
      </c>
    </row>
    <row r="14" spans="1:15" s="18" customFormat="1" ht="9" customHeight="1">
      <c r="A14" s="60" t="s">
        <v>126</v>
      </c>
      <c r="B14" s="28">
        <v>25.088999999999999</v>
      </c>
      <c r="C14" s="28">
        <v>17.286000000000001</v>
      </c>
      <c r="D14" s="28">
        <v>14.555</v>
      </c>
      <c r="E14" s="28">
        <v>1.619</v>
      </c>
      <c r="F14" s="28">
        <v>6.95</v>
      </c>
      <c r="G14" s="28">
        <v>4.6079999999999997</v>
      </c>
      <c r="H14" s="28">
        <v>1.3779999999999999</v>
      </c>
      <c r="I14" s="28">
        <v>1.304</v>
      </c>
      <c r="J14" s="28" t="s">
        <v>347</v>
      </c>
      <c r="K14" s="72">
        <v>1.071</v>
      </c>
      <c r="L14" s="72" t="s">
        <v>347</v>
      </c>
      <c r="M14" s="28">
        <v>9.7000000000000003E-2</v>
      </c>
    </row>
    <row r="15" spans="1:15" s="18" customFormat="1" ht="9" customHeight="1">
      <c r="A15" s="60" t="s">
        <v>125</v>
      </c>
      <c r="B15" s="28">
        <v>5.3369999999999997</v>
      </c>
      <c r="C15" s="28">
        <v>3.6739999999999999</v>
      </c>
      <c r="D15" s="28">
        <v>3.4849999999999999</v>
      </c>
      <c r="E15" s="28">
        <v>0.152</v>
      </c>
      <c r="F15" s="28">
        <v>1.147</v>
      </c>
      <c r="G15" s="28">
        <v>1.8049999999999999</v>
      </c>
      <c r="H15" s="28">
        <v>0.38100000000000001</v>
      </c>
      <c r="I15" s="28">
        <v>0.109</v>
      </c>
      <c r="J15" s="28" t="s">
        <v>347</v>
      </c>
      <c r="K15" s="72">
        <v>6.6000000000000003E-2</v>
      </c>
      <c r="L15" s="72" t="s">
        <v>347</v>
      </c>
      <c r="M15" s="28">
        <v>1E-3</v>
      </c>
    </row>
    <row r="16" spans="1:15" s="18" customFormat="1" ht="9" customHeight="1">
      <c r="A16" s="60" t="s">
        <v>124</v>
      </c>
      <c r="B16" s="28">
        <v>7.8029999999999999</v>
      </c>
      <c r="C16" s="28">
        <v>6</v>
      </c>
      <c r="D16" s="28">
        <v>5.2859999999999996</v>
      </c>
      <c r="E16" s="28">
        <v>0.70599999999999996</v>
      </c>
      <c r="F16" s="28">
        <v>2.7149999999999999</v>
      </c>
      <c r="G16" s="28">
        <v>1.534</v>
      </c>
      <c r="H16" s="28">
        <v>0.33100000000000002</v>
      </c>
      <c r="I16" s="28">
        <v>0.17</v>
      </c>
      <c r="J16" s="28" t="s">
        <v>347</v>
      </c>
      <c r="K16" s="72">
        <v>9.7000000000000003E-2</v>
      </c>
      <c r="L16" s="72" t="s">
        <v>347</v>
      </c>
      <c r="M16" s="28">
        <v>3.3000000000000002E-2</v>
      </c>
    </row>
    <row r="17" spans="1:13" s="18" customFormat="1" ht="9" customHeight="1">
      <c r="A17" s="60" t="s">
        <v>123</v>
      </c>
      <c r="B17" s="28">
        <v>349.04</v>
      </c>
      <c r="C17" s="28">
        <v>275.57400000000001</v>
      </c>
      <c r="D17" s="28">
        <v>258.81</v>
      </c>
      <c r="E17" s="28">
        <v>8.2319999999999993</v>
      </c>
      <c r="F17" s="28">
        <v>105.85</v>
      </c>
      <c r="G17" s="28">
        <v>110.652</v>
      </c>
      <c r="H17" s="28">
        <v>34.076000000000001</v>
      </c>
      <c r="I17" s="28">
        <v>8.9559999999999995</v>
      </c>
      <c r="J17" s="28" t="s">
        <v>347</v>
      </c>
      <c r="K17" s="72">
        <v>8.0109999999999992</v>
      </c>
      <c r="L17" s="72" t="s">
        <v>347</v>
      </c>
      <c r="M17" s="28">
        <v>2.9169999999999998</v>
      </c>
    </row>
    <row r="18" spans="1:13" s="18" customFormat="1" ht="9" customHeight="1">
      <c r="A18" s="60" t="s">
        <v>122</v>
      </c>
      <c r="B18" s="28">
        <v>4.8390000000000004</v>
      </c>
      <c r="C18" s="28">
        <v>3.544</v>
      </c>
      <c r="D18" s="28">
        <v>3.1819999999999999</v>
      </c>
      <c r="E18" s="28">
        <v>0.40699999999999997</v>
      </c>
      <c r="F18" s="28">
        <v>1.704</v>
      </c>
      <c r="G18" s="28">
        <v>0.85</v>
      </c>
      <c r="H18" s="28">
        <v>0.221</v>
      </c>
      <c r="I18" s="28">
        <v>0.16400000000000001</v>
      </c>
      <c r="J18" s="28" t="s">
        <v>347</v>
      </c>
      <c r="K18" s="72">
        <v>0.14299999999999999</v>
      </c>
      <c r="L18" s="72" t="s">
        <v>347</v>
      </c>
      <c r="M18" s="28">
        <v>2.5000000000000001E-2</v>
      </c>
    </row>
    <row r="19" spans="1:13" s="18" customFormat="1" ht="9" customHeight="1">
      <c r="A19" s="60" t="s">
        <v>121</v>
      </c>
      <c r="B19" s="28">
        <v>135.881</v>
      </c>
      <c r="C19" s="28">
        <v>101.69799999999999</v>
      </c>
      <c r="D19" s="28">
        <v>94.509</v>
      </c>
      <c r="E19" s="28">
        <v>4.1260000000000003</v>
      </c>
      <c r="F19" s="28">
        <v>43.936</v>
      </c>
      <c r="G19" s="28">
        <v>33.570999999999998</v>
      </c>
      <c r="H19" s="28">
        <v>12.875999999999999</v>
      </c>
      <c r="I19" s="28">
        <v>3.6179999999999999</v>
      </c>
      <c r="J19" s="28" t="s">
        <v>347</v>
      </c>
      <c r="K19" s="72">
        <v>3.0110000000000001</v>
      </c>
      <c r="L19" s="72" t="s">
        <v>347</v>
      </c>
      <c r="M19" s="28">
        <v>0.749</v>
      </c>
    </row>
    <row r="20" spans="1:13" s="18" customFormat="1" ht="9" customHeight="1">
      <c r="A20" s="60" t="s">
        <v>120</v>
      </c>
      <c r="B20" s="28">
        <v>11.798</v>
      </c>
      <c r="C20" s="28">
        <v>8.9870000000000001</v>
      </c>
      <c r="D20" s="28">
        <v>8.1039999999999992</v>
      </c>
      <c r="E20" s="28">
        <v>1.444</v>
      </c>
      <c r="F20" s="28">
        <v>3.7919999999999998</v>
      </c>
      <c r="G20" s="28">
        <v>2.2200000000000002</v>
      </c>
      <c r="H20" s="28">
        <v>0.64800000000000002</v>
      </c>
      <c r="I20" s="28">
        <v>0.19600000000000001</v>
      </c>
      <c r="J20" s="28" t="s">
        <v>347</v>
      </c>
      <c r="K20" s="72">
        <v>0.13800000000000001</v>
      </c>
      <c r="L20" s="72" t="s">
        <v>347</v>
      </c>
      <c r="M20" s="28">
        <v>8.0000000000000002E-3</v>
      </c>
    </row>
    <row r="21" spans="1:13" s="18" customFormat="1" ht="9" customHeight="1">
      <c r="A21" s="60" t="s">
        <v>119</v>
      </c>
      <c r="B21" s="28">
        <v>77.668000000000006</v>
      </c>
      <c r="C21" s="28">
        <v>57.796999999999997</v>
      </c>
      <c r="D21" s="28">
        <v>52.621000000000002</v>
      </c>
      <c r="E21" s="28">
        <v>1.504</v>
      </c>
      <c r="F21" s="28">
        <v>29.792999999999999</v>
      </c>
      <c r="G21" s="28">
        <v>14.456</v>
      </c>
      <c r="H21" s="28">
        <v>6.8680000000000003</v>
      </c>
      <c r="I21" s="28">
        <v>4.2060000000000004</v>
      </c>
      <c r="J21" s="28" t="s">
        <v>347</v>
      </c>
      <c r="K21" s="72">
        <v>4.032</v>
      </c>
      <c r="L21" s="72" t="s">
        <v>347</v>
      </c>
      <c r="M21" s="28">
        <v>0.13300000000000001</v>
      </c>
    </row>
    <row r="22" spans="1:13" s="18" customFormat="1" ht="9" customHeight="1">
      <c r="A22" s="60" t="s">
        <v>118</v>
      </c>
      <c r="B22" s="28">
        <v>42.712000000000003</v>
      </c>
      <c r="C22" s="28">
        <v>27.440999999999999</v>
      </c>
      <c r="D22" s="28">
        <v>24.305</v>
      </c>
      <c r="E22" s="28">
        <v>1.514</v>
      </c>
      <c r="F22" s="28">
        <v>10.856</v>
      </c>
      <c r="G22" s="28">
        <v>9.8559999999999999</v>
      </c>
      <c r="H22" s="28">
        <v>2.0790000000000002</v>
      </c>
      <c r="I22" s="28">
        <v>0.81100000000000005</v>
      </c>
      <c r="J22" s="28" t="s">
        <v>347</v>
      </c>
      <c r="K22" s="72">
        <v>0.52400000000000002</v>
      </c>
      <c r="L22" s="72" t="s">
        <v>347</v>
      </c>
      <c r="M22" s="28">
        <v>0.157</v>
      </c>
    </row>
    <row r="23" spans="1:13" s="18" customFormat="1" ht="9" customHeight="1">
      <c r="A23" s="60" t="s">
        <v>117</v>
      </c>
      <c r="B23" s="28">
        <v>31.943000000000001</v>
      </c>
      <c r="C23" s="28">
        <v>27.338000000000001</v>
      </c>
      <c r="D23" s="28">
        <v>26.681000000000001</v>
      </c>
      <c r="E23" s="28">
        <v>0.42099999999999999</v>
      </c>
      <c r="F23" s="28">
        <v>6.9450000000000003</v>
      </c>
      <c r="G23" s="28">
        <v>16.456</v>
      </c>
      <c r="H23" s="28">
        <v>2.859</v>
      </c>
      <c r="I23" s="28">
        <v>0.26500000000000001</v>
      </c>
      <c r="J23" s="28" t="s">
        <v>347</v>
      </c>
      <c r="K23" s="72">
        <v>0.16300000000000001</v>
      </c>
      <c r="L23" s="72" t="s">
        <v>347</v>
      </c>
      <c r="M23" s="28">
        <v>8.1000000000000003E-2</v>
      </c>
    </row>
    <row r="24" spans="1:13" s="18" customFormat="1" ht="9" customHeight="1">
      <c r="A24" s="60" t="s">
        <v>115</v>
      </c>
      <c r="B24" s="28">
        <v>7.37</v>
      </c>
      <c r="C24" s="28">
        <v>6.3380000000000001</v>
      </c>
      <c r="D24" s="28">
        <v>6.1130000000000004</v>
      </c>
      <c r="E24" s="28">
        <v>8.6999999999999994E-2</v>
      </c>
      <c r="F24" s="28">
        <v>2.2810000000000001</v>
      </c>
      <c r="G24" s="28">
        <v>3.2890000000000001</v>
      </c>
      <c r="H24" s="28">
        <v>0.45600000000000002</v>
      </c>
      <c r="I24" s="28">
        <v>0.14000000000000001</v>
      </c>
      <c r="J24" s="28" t="s">
        <v>347</v>
      </c>
      <c r="K24" s="72">
        <v>0.13</v>
      </c>
      <c r="L24" s="72" t="s">
        <v>347</v>
      </c>
      <c r="M24" s="28">
        <v>6.0000000000000001E-3</v>
      </c>
    </row>
    <row r="25" spans="1:13" s="18" customFormat="1" ht="9" customHeight="1">
      <c r="A25" s="60" t="s">
        <v>114</v>
      </c>
      <c r="B25" s="28">
        <v>7.4020000000000001</v>
      </c>
      <c r="C25" s="28">
        <v>5.6280000000000001</v>
      </c>
      <c r="D25" s="28">
        <v>5.048</v>
      </c>
      <c r="E25" s="28">
        <v>1.204</v>
      </c>
      <c r="F25" s="28">
        <v>2.4929999999999999</v>
      </c>
      <c r="G25" s="28">
        <v>0.90200000000000002</v>
      </c>
      <c r="H25" s="28">
        <v>0.44900000000000001</v>
      </c>
      <c r="I25" s="28">
        <v>0.255</v>
      </c>
      <c r="J25" s="28" t="s">
        <v>347</v>
      </c>
      <c r="K25" s="72">
        <v>7.6999999999999999E-2</v>
      </c>
      <c r="L25" s="72" t="s">
        <v>347</v>
      </c>
      <c r="M25" s="28">
        <v>0.04</v>
      </c>
    </row>
    <row r="26" spans="1:13" s="18" customFormat="1" ht="9" customHeight="1">
      <c r="A26" s="60" t="s">
        <v>113</v>
      </c>
      <c r="B26" s="28">
        <v>28.812999999999999</v>
      </c>
      <c r="C26" s="28">
        <v>22.248999999999999</v>
      </c>
      <c r="D26" s="28">
        <v>20.972999999999999</v>
      </c>
      <c r="E26" s="28">
        <v>0.78600000000000003</v>
      </c>
      <c r="F26" s="28">
        <v>9.7080000000000002</v>
      </c>
      <c r="G26" s="28">
        <v>8.4580000000000002</v>
      </c>
      <c r="H26" s="28">
        <v>2.0209999999999999</v>
      </c>
      <c r="I26" s="28">
        <v>0.70299999999999996</v>
      </c>
      <c r="J26" s="28" t="s">
        <v>347</v>
      </c>
      <c r="K26" s="72">
        <v>0.59299999999999997</v>
      </c>
      <c r="L26" s="72" t="s">
        <v>347</v>
      </c>
      <c r="M26" s="28">
        <v>0.13</v>
      </c>
    </row>
    <row r="27" spans="1:13" s="18" customFormat="1" ht="9" customHeight="1">
      <c r="A27" s="58" t="s">
        <v>112</v>
      </c>
      <c r="B27" s="28">
        <v>3.371</v>
      </c>
      <c r="C27" s="28">
        <v>2.5339999999999998</v>
      </c>
      <c r="D27" s="28">
        <v>2.2210000000000001</v>
      </c>
      <c r="E27" s="28">
        <v>0.34799999999999998</v>
      </c>
      <c r="F27" s="28">
        <v>1.139</v>
      </c>
      <c r="G27" s="28">
        <v>0.54200000000000004</v>
      </c>
      <c r="H27" s="28">
        <v>0.192</v>
      </c>
      <c r="I27" s="28">
        <v>0.13</v>
      </c>
      <c r="J27" s="28" t="s">
        <v>347</v>
      </c>
      <c r="K27" s="72">
        <v>0.10199999999999999</v>
      </c>
      <c r="L27" s="72" t="s">
        <v>347</v>
      </c>
      <c r="M27" s="28">
        <v>0.01</v>
      </c>
    </row>
    <row r="28" spans="1:13" s="18" customFormat="1" ht="9" customHeight="1">
      <c r="A28" s="58" t="s">
        <v>339</v>
      </c>
      <c r="B28" s="28">
        <v>54.076000000000001</v>
      </c>
      <c r="C28" s="28">
        <v>37.729999999999997</v>
      </c>
      <c r="D28" s="28">
        <v>32.307000000000002</v>
      </c>
      <c r="E28" s="28">
        <v>5.8890000000000002</v>
      </c>
      <c r="F28" s="28">
        <v>15.879</v>
      </c>
      <c r="G28" s="28">
        <v>7.3369999999999997</v>
      </c>
      <c r="H28" s="28">
        <v>3.202</v>
      </c>
      <c r="I28" s="28">
        <v>1.2729999999999999</v>
      </c>
      <c r="J28" s="28" t="s">
        <v>347</v>
      </c>
      <c r="K28" s="72">
        <v>0.80500000000000005</v>
      </c>
      <c r="L28" s="72" t="s">
        <v>347</v>
      </c>
      <c r="M28" s="28">
        <v>0.11</v>
      </c>
    </row>
    <row r="29" spans="1:13" s="18" customFormat="1" ht="9" customHeight="1">
      <c r="A29" s="58" t="s">
        <v>111</v>
      </c>
      <c r="B29" s="28">
        <v>3.97</v>
      </c>
      <c r="C29" s="28">
        <v>2.8180000000000001</v>
      </c>
      <c r="D29" s="28">
        <v>2.3580000000000001</v>
      </c>
      <c r="E29" s="28">
        <v>0.255</v>
      </c>
      <c r="F29" s="28">
        <v>1.052</v>
      </c>
      <c r="G29" s="28">
        <v>0.73399999999999999</v>
      </c>
      <c r="H29" s="28">
        <v>0.317</v>
      </c>
      <c r="I29" s="28">
        <v>0.317</v>
      </c>
      <c r="J29" s="28" t="s">
        <v>347</v>
      </c>
      <c r="K29" s="72">
        <v>0.27500000000000002</v>
      </c>
      <c r="L29" s="72" t="s">
        <v>347</v>
      </c>
      <c r="M29" s="28">
        <v>2.1000000000000001E-2</v>
      </c>
    </row>
    <row r="30" spans="1:13" s="18" customFormat="1" ht="9" customHeight="1">
      <c r="A30" s="49" t="s">
        <v>110</v>
      </c>
      <c r="B30" s="28">
        <v>25.568999999999999</v>
      </c>
      <c r="C30" s="28">
        <v>18.562000000000001</v>
      </c>
      <c r="D30" s="28">
        <v>16.542000000000002</v>
      </c>
      <c r="E30" s="28">
        <v>1.986</v>
      </c>
      <c r="F30" s="28">
        <v>8.1449999999999996</v>
      </c>
      <c r="G30" s="28">
        <v>4.7240000000000002</v>
      </c>
      <c r="H30" s="28">
        <v>1.6870000000000001</v>
      </c>
      <c r="I30" s="28">
        <v>0.84099999999999997</v>
      </c>
      <c r="J30" s="28" t="s">
        <v>347</v>
      </c>
      <c r="K30" s="72">
        <v>0.62</v>
      </c>
      <c r="L30" s="72" t="s">
        <v>347</v>
      </c>
      <c r="M30" s="28">
        <v>0.20100000000000001</v>
      </c>
    </row>
    <row r="31" spans="1:13" s="18" customFormat="1" ht="9" customHeight="1">
      <c r="A31" s="49" t="s">
        <v>109</v>
      </c>
      <c r="B31" s="28">
        <v>10.558999999999999</v>
      </c>
      <c r="C31" s="28">
        <v>7.8949999999999996</v>
      </c>
      <c r="D31" s="28">
        <v>7.3319999999999999</v>
      </c>
      <c r="E31" s="28">
        <v>0.379</v>
      </c>
      <c r="F31" s="28">
        <v>3.3740000000000001</v>
      </c>
      <c r="G31" s="28">
        <v>2.4860000000000002</v>
      </c>
      <c r="H31" s="28">
        <v>1.093</v>
      </c>
      <c r="I31" s="28">
        <v>0.27900000000000003</v>
      </c>
      <c r="J31" s="28" t="s">
        <v>347</v>
      </c>
      <c r="K31" s="72">
        <v>0.182</v>
      </c>
      <c r="L31" s="72" t="s">
        <v>347</v>
      </c>
      <c r="M31" s="28">
        <v>4.7E-2</v>
      </c>
    </row>
    <row r="32" spans="1:13" s="18" customFormat="1" ht="9" customHeight="1">
      <c r="A32" s="59" t="s">
        <v>108</v>
      </c>
      <c r="B32" s="28">
        <v>11.35</v>
      </c>
      <c r="C32" s="28">
        <v>8.5050000000000008</v>
      </c>
      <c r="D32" s="28">
        <v>7.9889999999999999</v>
      </c>
      <c r="E32" s="28">
        <v>0.35299999999999998</v>
      </c>
      <c r="F32" s="28">
        <v>3.2469999999999999</v>
      </c>
      <c r="G32" s="28">
        <v>3.0840000000000001</v>
      </c>
      <c r="H32" s="28">
        <v>1.3049999999999999</v>
      </c>
      <c r="I32" s="28">
        <v>0.27200000000000002</v>
      </c>
      <c r="J32" s="28" t="s">
        <v>347</v>
      </c>
      <c r="K32" s="72">
        <v>0.24399999999999999</v>
      </c>
      <c r="L32" s="72" t="s">
        <v>347</v>
      </c>
      <c r="M32" s="28">
        <v>6.0000000000000001E-3</v>
      </c>
    </row>
    <row r="33" spans="1:15" s="18" customFormat="1" ht="9" customHeight="1">
      <c r="A33" s="58" t="s">
        <v>107</v>
      </c>
      <c r="B33" s="28">
        <v>3.0219999999999998</v>
      </c>
      <c r="C33" s="28">
        <v>2.3039999999999998</v>
      </c>
      <c r="D33" s="28">
        <v>2.19</v>
      </c>
      <c r="E33" s="28">
        <v>6.4000000000000001E-2</v>
      </c>
      <c r="F33" s="28">
        <v>0.93899999999999995</v>
      </c>
      <c r="G33" s="28">
        <v>0.79900000000000004</v>
      </c>
      <c r="H33" s="28">
        <v>0.38800000000000001</v>
      </c>
      <c r="I33" s="28">
        <v>8.1000000000000003E-2</v>
      </c>
      <c r="J33" s="28" t="s">
        <v>347</v>
      </c>
      <c r="K33" s="72">
        <v>8.1000000000000003E-2</v>
      </c>
      <c r="L33" s="72" t="s">
        <v>347</v>
      </c>
      <c r="M33" s="28">
        <v>0</v>
      </c>
    </row>
    <row r="34" spans="1:15" s="18" customFormat="1" ht="9" customHeight="1">
      <c r="A34" s="58" t="s">
        <v>106</v>
      </c>
      <c r="B34" s="28">
        <v>8.3279999999999994</v>
      </c>
      <c r="C34" s="28">
        <v>6.2009999999999996</v>
      </c>
      <c r="D34" s="28">
        <v>5.7990000000000004</v>
      </c>
      <c r="E34" s="28">
        <v>0.28899999999999998</v>
      </c>
      <c r="F34" s="28">
        <v>2.3079999999999998</v>
      </c>
      <c r="G34" s="28">
        <v>2.2850000000000001</v>
      </c>
      <c r="H34" s="28">
        <v>0.91700000000000004</v>
      </c>
      <c r="I34" s="28">
        <v>0.191</v>
      </c>
      <c r="J34" s="28" t="s">
        <v>347</v>
      </c>
      <c r="K34" s="72">
        <v>0.16300000000000001</v>
      </c>
      <c r="L34" s="72" t="s">
        <v>347</v>
      </c>
      <c r="M34" s="28">
        <v>6.0000000000000001E-3</v>
      </c>
    </row>
    <row r="35" spans="1:15" s="18" customFormat="1" ht="9" customHeight="1">
      <c r="A35" s="59" t="s">
        <v>105</v>
      </c>
      <c r="B35" s="28">
        <v>275.63200000000001</v>
      </c>
      <c r="C35" s="28">
        <v>221.535</v>
      </c>
      <c r="D35" s="28">
        <v>200.262</v>
      </c>
      <c r="E35" s="28">
        <v>17.399999999999999</v>
      </c>
      <c r="F35" s="28">
        <v>107.343</v>
      </c>
      <c r="G35" s="28">
        <v>52.594000000000001</v>
      </c>
      <c r="H35" s="28">
        <v>22.925000000000001</v>
      </c>
      <c r="I35" s="28">
        <v>10.477</v>
      </c>
      <c r="J35" s="28" t="s">
        <v>347</v>
      </c>
      <c r="K35" s="72">
        <v>9.8089999999999993</v>
      </c>
      <c r="L35" s="72" t="s">
        <v>347</v>
      </c>
      <c r="M35" s="28">
        <v>0.70799999999999996</v>
      </c>
      <c r="N35" s="21"/>
    </row>
    <row r="36" spans="1:15" s="18" customFormat="1" ht="9" customHeight="1">
      <c r="A36" s="58" t="s">
        <v>104</v>
      </c>
      <c r="B36" s="28">
        <v>114.807</v>
      </c>
      <c r="C36" s="28">
        <v>92.147000000000006</v>
      </c>
      <c r="D36" s="28">
        <v>84.388000000000005</v>
      </c>
      <c r="E36" s="28">
        <v>3.59</v>
      </c>
      <c r="F36" s="28">
        <v>41.271000000000001</v>
      </c>
      <c r="G36" s="28">
        <v>24.922000000000001</v>
      </c>
      <c r="H36" s="28">
        <v>14.605</v>
      </c>
      <c r="I36" s="28">
        <v>4.4039999999999999</v>
      </c>
      <c r="J36" s="28" t="s">
        <v>347</v>
      </c>
      <c r="K36" s="72">
        <v>4.2</v>
      </c>
      <c r="L36" s="72" t="s">
        <v>347</v>
      </c>
      <c r="M36" s="28">
        <v>0.28599999999999998</v>
      </c>
      <c r="N36" s="21"/>
    </row>
    <row r="37" spans="1:15" s="18" customFormat="1" ht="9" customHeight="1">
      <c r="A37" s="58" t="s">
        <v>103</v>
      </c>
      <c r="B37" s="28">
        <v>26.251000000000001</v>
      </c>
      <c r="C37" s="28">
        <v>19.597000000000001</v>
      </c>
      <c r="D37" s="28">
        <v>17.359000000000002</v>
      </c>
      <c r="E37" s="28">
        <v>1.657</v>
      </c>
      <c r="F37" s="28">
        <v>9.4190000000000005</v>
      </c>
      <c r="G37" s="28">
        <v>4.7590000000000003</v>
      </c>
      <c r="H37" s="28">
        <v>1.524</v>
      </c>
      <c r="I37" s="28">
        <v>0.90100000000000002</v>
      </c>
      <c r="J37" s="28" t="s">
        <v>347</v>
      </c>
      <c r="K37" s="72">
        <v>0.75600000000000001</v>
      </c>
      <c r="L37" s="72" t="s">
        <v>347</v>
      </c>
      <c r="M37" s="28">
        <v>0.09</v>
      </c>
    </row>
    <row r="38" spans="1:15" s="18" customFormat="1" ht="9" customHeight="1">
      <c r="A38" s="58" t="s">
        <v>102</v>
      </c>
      <c r="B38" s="28">
        <v>107.137</v>
      </c>
      <c r="C38" s="28">
        <v>87.465999999999994</v>
      </c>
      <c r="D38" s="28">
        <v>78.188000000000002</v>
      </c>
      <c r="E38" s="28">
        <v>11.132</v>
      </c>
      <c r="F38" s="28">
        <v>45.703000000000003</v>
      </c>
      <c r="G38" s="28">
        <v>16.898</v>
      </c>
      <c r="H38" s="28">
        <v>4.4550000000000001</v>
      </c>
      <c r="I38" s="28">
        <v>3.601</v>
      </c>
      <c r="J38" s="28" t="s">
        <v>347</v>
      </c>
      <c r="K38" s="72">
        <v>3.3180000000000001</v>
      </c>
      <c r="L38" s="72" t="s">
        <v>347</v>
      </c>
      <c r="M38" s="28">
        <v>0.26800000000000002</v>
      </c>
    </row>
    <row r="39" spans="1:15" s="18" customFormat="1" ht="9" customHeight="1">
      <c r="A39" s="58" t="s">
        <v>101</v>
      </c>
      <c r="B39" s="28">
        <v>27.437000000000001</v>
      </c>
      <c r="C39" s="28">
        <v>22.324999999999999</v>
      </c>
      <c r="D39" s="28">
        <v>20.327000000000002</v>
      </c>
      <c r="E39" s="28">
        <v>1.0209999999999999</v>
      </c>
      <c r="F39" s="28">
        <v>10.95</v>
      </c>
      <c r="G39" s="28">
        <v>6.0149999999999997</v>
      </c>
      <c r="H39" s="28">
        <v>2.3410000000000002</v>
      </c>
      <c r="I39" s="28">
        <v>1.571</v>
      </c>
      <c r="J39" s="28" t="s">
        <v>347</v>
      </c>
      <c r="K39" s="72">
        <v>1.5349999999999999</v>
      </c>
      <c r="L39" s="72" t="s">
        <v>347</v>
      </c>
      <c r="M39" s="28">
        <v>6.4000000000000001E-2</v>
      </c>
    </row>
    <row r="40" spans="1:15" s="18" customFormat="1" ht="9" customHeight="1">
      <c r="A40" s="59" t="s">
        <v>100</v>
      </c>
      <c r="B40" s="28">
        <v>64.471999999999994</v>
      </c>
      <c r="C40" s="28">
        <v>55.448999999999998</v>
      </c>
      <c r="D40" s="28">
        <v>51.219000000000001</v>
      </c>
      <c r="E40" s="28">
        <v>2.5880000000000001</v>
      </c>
      <c r="F40" s="28">
        <v>35.292999999999999</v>
      </c>
      <c r="G40" s="28">
        <v>10.936999999999999</v>
      </c>
      <c r="H40" s="28">
        <v>2.4009999999999998</v>
      </c>
      <c r="I40" s="28">
        <v>1.8919999999999999</v>
      </c>
      <c r="J40" s="28" t="s">
        <v>347</v>
      </c>
      <c r="K40" s="72">
        <v>1.6830000000000001</v>
      </c>
      <c r="L40" s="72" t="s">
        <v>347</v>
      </c>
      <c r="M40" s="28">
        <v>0.254</v>
      </c>
    </row>
    <row r="41" spans="1:15" s="18" customFormat="1" ht="9" customHeight="1">
      <c r="A41" s="58" t="s">
        <v>340</v>
      </c>
      <c r="B41" s="28">
        <v>4.0069999999999997</v>
      </c>
      <c r="C41" s="28">
        <v>3.266</v>
      </c>
      <c r="D41" s="28">
        <v>2.9289999999999998</v>
      </c>
      <c r="E41" s="28">
        <v>0.23799999999999999</v>
      </c>
      <c r="F41" s="28">
        <v>1.175</v>
      </c>
      <c r="G41" s="28">
        <v>1.167</v>
      </c>
      <c r="H41" s="28">
        <v>0.34899999999999998</v>
      </c>
      <c r="I41" s="28">
        <v>0.115</v>
      </c>
      <c r="J41" s="28" t="s">
        <v>347</v>
      </c>
      <c r="K41" s="72">
        <v>7.8E-2</v>
      </c>
      <c r="L41" s="72" t="s">
        <v>347</v>
      </c>
      <c r="M41" s="28">
        <v>8.0000000000000002E-3</v>
      </c>
    </row>
    <row r="42" spans="1:15" s="18" customFormat="1" ht="9" customHeight="1">
      <c r="A42" s="58" t="s">
        <v>98</v>
      </c>
      <c r="B42" s="28">
        <v>15.515000000000001</v>
      </c>
      <c r="C42" s="28">
        <v>14.927</v>
      </c>
      <c r="D42" s="28">
        <v>14.643000000000001</v>
      </c>
      <c r="E42" s="28">
        <v>0.17899999999999999</v>
      </c>
      <c r="F42" s="28">
        <v>11.182</v>
      </c>
      <c r="G42" s="28">
        <v>3.113</v>
      </c>
      <c r="H42" s="28">
        <v>0.16900000000000001</v>
      </c>
      <c r="I42" s="28">
        <v>9.1999999999999998E-2</v>
      </c>
      <c r="J42" s="28" t="s">
        <v>347</v>
      </c>
      <c r="K42" s="72">
        <v>7.0000000000000007E-2</v>
      </c>
      <c r="L42" s="72" t="s">
        <v>347</v>
      </c>
      <c r="M42" s="28">
        <v>8.5000000000000006E-2</v>
      </c>
    </row>
    <row r="43" spans="1:15" s="18" customFormat="1" ht="9" customHeight="1">
      <c r="A43" s="58" t="s">
        <v>97</v>
      </c>
      <c r="B43" s="28">
        <v>28.565999999999999</v>
      </c>
      <c r="C43" s="28">
        <v>23.472999999999999</v>
      </c>
      <c r="D43" s="28">
        <v>20.783999999999999</v>
      </c>
      <c r="E43" s="28">
        <v>1.369</v>
      </c>
      <c r="F43" s="28">
        <v>15.917</v>
      </c>
      <c r="G43" s="28">
        <v>2.5369999999999999</v>
      </c>
      <c r="H43" s="28">
        <v>0.96099999999999997</v>
      </c>
      <c r="I43" s="28">
        <v>1.2</v>
      </c>
      <c r="J43" s="28" t="s">
        <v>347</v>
      </c>
      <c r="K43" s="72">
        <v>1.0880000000000001</v>
      </c>
      <c r="L43" s="72" t="s">
        <v>347</v>
      </c>
      <c r="M43" s="28">
        <v>9.6000000000000002E-2</v>
      </c>
    </row>
    <row r="44" spans="1:15" s="18" customFormat="1" ht="9" customHeight="1">
      <c r="A44" s="58" t="s">
        <v>96</v>
      </c>
      <c r="B44" s="28">
        <v>1.716</v>
      </c>
      <c r="C44" s="28">
        <v>1.3640000000000001</v>
      </c>
      <c r="D44" s="28">
        <v>1.1679999999999999</v>
      </c>
      <c r="E44" s="28">
        <v>0.14199999999999999</v>
      </c>
      <c r="F44" s="28">
        <v>0.61599999999999999</v>
      </c>
      <c r="G44" s="28">
        <v>0.29099999999999998</v>
      </c>
      <c r="H44" s="28">
        <v>0.11899999999999999</v>
      </c>
      <c r="I44" s="28">
        <v>7.5999999999999998E-2</v>
      </c>
      <c r="J44" s="28" t="s">
        <v>347</v>
      </c>
      <c r="K44" s="72">
        <v>7.2999999999999995E-2</v>
      </c>
      <c r="L44" s="72" t="s">
        <v>347</v>
      </c>
      <c r="M44" s="28">
        <v>0</v>
      </c>
    </row>
    <row r="45" spans="1:15" s="18" customFormat="1" ht="9" customHeight="1">
      <c r="A45" s="58" t="s">
        <v>95</v>
      </c>
      <c r="B45" s="28">
        <v>14.667999999999999</v>
      </c>
      <c r="C45" s="28">
        <v>12.419</v>
      </c>
      <c r="D45" s="28">
        <v>11.695</v>
      </c>
      <c r="E45" s="28">
        <v>0.66</v>
      </c>
      <c r="F45" s="28">
        <v>6.4029999999999996</v>
      </c>
      <c r="G45" s="28">
        <v>3.8290000000000002</v>
      </c>
      <c r="H45" s="28">
        <v>0.80300000000000005</v>
      </c>
      <c r="I45" s="28">
        <v>0.40899999999999997</v>
      </c>
      <c r="J45" s="28" t="s">
        <v>347</v>
      </c>
      <c r="K45" s="72">
        <v>0.374</v>
      </c>
      <c r="L45" s="72" t="s">
        <v>347</v>
      </c>
      <c r="M45" s="28">
        <v>6.5000000000000002E-2</v>
      </c>
    </row>
    <row r="46" spans="1:15" s="18" customFormat="1" ht="9" customHeight="1">
      <c r="A46" s="59" t="s">
        <v>94</v>
      </c>
      <c r="B46" s="28">
        <v>8.8379999999999992</v>
      </c>
      <c r="C46" s="28">
        <v>5.6689999999999996</v>
      </c>
      <c r="D46" s="28">
        <v>5.125</v>
      </c>
      <c r="E46" s="28">
        <v>0.379</v>
      </c>
      <c r="F46" s="28">
        <v>2.2999999999999998</v>
      </c>
      <c r="G46" s="28">
        <v>1.7130000000000001</v>
      </c>
      <c r="H46" s="28">
        <v>0.73299999999999998</v>
      </c>
      <c r="I46" s="28">
        <v>0.218</v>
      </c>
      <c r="J46" s="28" t="s">
        <v>347</v>
      </c>
      <c r="K46" s="72">
        <v>0.192</v>
      </c>
      <c r="L46" s="72" t="s">
        <v>347</v>
      </c>
      <c r="M46" s="28">
        <v>4.9000000000000002E-2</v>
      </c>
      <c r="O46" s="21"/>
    </row>
    <row r="47" spans="1:15" s="18" customFormat="1" ht="9" customHeight="1">
      <c r="A47" s="58" t="s">
        <v>93</v>
      </c>
      <c r="B47" s="28">
        <v>6.5579999999999998</v>
      </c>
      <c r="C47" s="28">
        <v>4.4169999999999998</v>
      </c>
      <c r="D47" s="28">
        <v>3.9239999999999999</v>
      </c>
      <c r="E47" s="28">
        <v>0.33400000000000002</v>
      </c>
      <c r="F47" s="28">
        <v>1.92</v>
      </c>
      <c r="G47" s="28">
        <v>1.302</v>
      </c>
      <c r="H47" s="28">
        <v>0.36799999999999999</v>
      </c>
      <c r="I47" s="28">
        <v>0.19400000000000001</v>
      </c>
      <c r="J47" s="28" t="s">
        <v>347</v>
      </c>
      <c r="K47" s="72">
        <v>0.17799999999999999</v>
      </c>
      <c r="L47" s="72" t="s">
        <v>347</v>
      </c>
      <c r="M47" s="28">
        <v>4.4999999999999998E-2</v>
      </c>
    </row>
    <row r="48" spans="1:15" s="18" customFormat="1" ht="9" customHeight="1">
      <c r="A48" s="58" t="s">
        <v>92</v>
      </c>
      <c r="B48" s="28">
        <v>2.2799999999999998</v>
      </c>
      <c r="C48" s="28">
        <v>1.252</v>
      </c>
      <c r="D48" s="28">
        <v>1.2010000000000001</v>
      </c>
      <c r="E48" s="28">
        <v>4.4999999999999998E-2</v>
      </c>
      <c r="F48" s="28">
        <v>0.38</v>
      </c>
      <c r="G48" s="28">
        <v>0.41099999999999998</v>
      </c>
      <c r="H48" s="28">
        <v>0.36499999999999999</v>
      </c>
      <c r="I48" s="28">
        <v>2.4E-2</v>
      </c>
      <c r="J48" s="28" t="s">
        <v>347</v>
      </c>
      <c r="K48" s="72">
        <v>1.4E-2</v>
      </c>
      <c r="L48" s="72" t="s">
        <v>347</v>
      </c>
      <c r="M48" s="28">
        <v>4.0000000000000001E-3</v>
      </c>
    </row>
    <row r="49" spans="1:13" s="18" customFormat="1" ht="3.75" customHeight="1"/>
    <row r="50" spans="1:13" s="18" customFormat="1" ht="12" customHeight="1">
      <c r="A50" s="374" t="s">
        <v>132</v>
      </c>
      <c r="B50" s="396" t="s">
        <v>78</v>
      </c>
      <c r="C50" s="371" t="s">
        <v>77</v>
      </c>
      <c r="D50" s="367"/>
      <c r="E50" s="371" t="s">
        <v>76</v>
      </c>
      <c r="F50" s="367"/>
      <c r="G50" s="401" t="s">
        <v>75</v>
      </c>
      <c r="H50" s="402"/>
      <c r="I50" s="402"/>
      <c r="J50" s="403"/>
      <c r="K50" s="371" t="s">
        <v>74</v>
      </c>
      <c r="L50" s="367"/>
      <c r="M50" s="404" t="s">
        <v>17</v>
      </c>
    </row>
    <row r="51" spans="1:13" s="18" customFormat="1" ht="9.75" customHeight="1">
      <c r="A51" s="375"/>
      <c r="B51" s="397"/>
      <c r="C51" s="353"/>
      <c r="D51" s="352"/>
      <c r="E51" s="353"/>
      <c r="F51" s="352"/>
      <c r="G51" s="360" t="s">
        <v>73</v>
      </c>
      <c r="H51" s="358" t="s">
        <v>72</v>
      </c>
      <c r="I51" s="360" t="s">
        <v>71</v>
      </c>
      <c r="J51" s="360" t="s">
        <v>70</v>
      </c>
      <c r="K51" s="353"/>
      <c r="L51" s="352"/>
      <c r="M51" s="405"/>
    </row>
    <row r="52" spans="1:13" s="18" customFormat="1" ht="9.75" customHeight="1">
      <c r="A52" s="376"/>
      <c r="B52" s="398"/>
      <c r="C52" s="399"/>
      <c r="D52" s="400"/>
      <c r="E52" s="399"/>
      <c r="F52" s="400"/>
      <c r="G52" s="407"/>
      <c r="H52" s="411"/>
      <c r="I52" s="407"/>
      <c r="J52" s="407"/>
      <c r="K52" s="399"/>
      <c r="L52" s="400"/>
      <c r="M52" s="406"/>
    </row>
    <row r="53" spans="1:13" s="18" customFormat="1" ht="3.75" customHeight="1">
      <c r="A53" s="64"/>
      <c r="B53" s="65"/>
      <c r="C53" s="64"/>
      <c r="D53"/>
      <c r="E53" s="64"/>
      <c r="F53" s="63"/>
      <c r="G53" s="63"/>
      <c r="H53" s="63"/>
      <c r="I53" s="63"/>
      <c r="K53"/>
      <c r="M53" s="63"/>
    </row>
    <row r="54" spans="1:13" s="18" customFormat="1" ht="9" customHeight="1">
      <c r="A54" s="62" t="s">
        <v>134</v>
      </c>
      <c r="B54" s="79">
        <v>39.993000000000002</v>
      </c>
      <c r="C54" s="79"/>
      <c r="D54" s="79">
        <v>59.271999999999998</v>
      </c>
      <c r="E54" s="79"/>
      <c r="F54" s="79">
        <v>274.63</v>
      </c>
      <c r="G54" s="79">
        <v>24.143999999999998</v>
      </c>
      <c r="H54" s="79">
        <v>131.102</v>
      </c>
      <c r="I54" s="77" t="s">
        <v>347</v>
      </c>
      <c r="J54" s="77" t="s">
        <v>347</v>
      </c>
      <c r="K54" s="78"/>
      <c r="L54" s="77">
        <v>33.420999999999999</v>
      </c>
      <c r="M54" s="61">
        <v>668.87699999999995</v>
      </c>
    </row>
    <row r="55" spans="1:13" s="18" customFormat="1" ht="9" customHeight="1">
      <c r="A55" s="23" t="s">
        <v>69</v>
      </c>
      <c r="B55" s="71">
        <v>29.614000000000001</v>
      </c>
      <c r="C55" s="71"/>
      <c r="D55" s="71">
        <v>34.100999999999999</v>
      </c>
      <c r="E55" s="71"/>
      <c r="F55" s="71">
        <v>211.221</v>
      </c>
      <c r="G55" s="71">
        <v>18.867999999999999</v>
      </c>
      <c r="H55" s="71">
        <v>106.35</v>
      </c>
      <c r="I55" s="71" t="s">
        <v>347</v>
      </c>
      <c r="J55" s="71" t="s">
        <v>347</v>
      </c>
      <c r="K55" s="71"/>
      <c r="L55" s="71">
        <v>19.338999999999999</v>
      </c>
      <c r="M55" s="71">
        <v>431.57100000000003</v>
      </c>
    </row>
    <row r="56" spans="1:13" s="18" customFormat="1" ht="9" customHeight="1">
      <c r="A56" s="23" t="s">
        <v>131</v>
      </c>
      <c r="B56" s="71">
        <v>10.379</v>
      </c>
      <c r="C56" s="71"/>
      <c r="D56" s="71">
        <v>25.170999999999999</v>
      </c>
      <c r="E56" s="71"/>
      <c r="F56" s="71">
        <v>63.408999999999999</v>
      </c>
      <c r="G56" s="71">
        <v>5.2759999999999998</v>
      </c>
      <c r="H56" s="71">
        <v>24.751999999999999</v>
      </c>
      <c r="I56" s="71" t="s">
        <v>347</v>
      </c>
      <c r="J56" s="71" t="s">
        <v>347</v>
      </c>
      <c r="K56" s="71"/>
      <c r="L56" s="71">
        <v>14.082000000000001</v>
      </c>
      <c r="M56" s="71">
        <v>237.30600000000001</v>
      </c>
    </row>
    <row r="57" spans="1:13" s="18" customFormat="1" ht="9" customHeight="1">
      <c r="A57" s="59" t="s">
        <v>130</v>
      </c>
      <c r="B57" s="71">
        <v>8.4209999999999994</v>
      </c>
      <c r="C57" s="71"/>
      <c r="D57" s="71">
        <v>14.442</v>
      </c>
      <c r="E57" s="71"/>
      <c r="F57" s="71">
        <v>47.98</v>
      </c>
      <c r="G57" s="71">
        <v>4.5990000000000002</v>
      </c>
      <c r="H57" s="71">
        <v>19.521000000000001</v>
      </c>
      <c r="I57" s="71" t="s">
        <v>347</v>
      </c>
      <c r="J57" s="71" t="s">
        <v>347</v>
      </c>
      <c r="K57" s="71"/>
      <c r="L57" s="71">
        <v>9.4610000000000003</v>
      </c>
      <c r="M57" s="71">
        <v>183.601</v>
      </c>
    </row>
    <row r="58" spans="1:13" s="18" customFormat="1" ht="9" customHeight="1">
      <c r="A58" s="49" t="s">
        <v>129</v>
      </c>
      <c r="B58" s="71">
        <v>5.8769999999999998</v>
      </c>
      <c r="C58" s="71"/>
      <c r="D58" s="71">
        <v>11.436</v>
      </c>
      <c r="E58" s="71"/>
      <c r="F58" s="71">
        <v>40.805999999999997</v>
      </c>
      <c r="G58" s="71">
        <v>3.8340000000000001</v>
      </c>
      <c r="H58" s="71">
        <v>16.637</v>
      </c>
      <c r="I58" s="71" t="s">
        <v>347</v>
      </c>
      <c r="J58" s="71" t="s">
        <v>347</v>
      </c>
      <c r="K58" s="71"/>
      <c r="L58" s="71">
        <v>8.3279999999999994</v>
      </c>
      <c r="M58" s="71">
        <v>162.76900000000001</v>
      </c>
    </row>
    <row r="59" spans="1:13" s="18" customFormat="1" ht="9" customHeight="1">
      <c r="A59" s="60" t="s">
        <v>128</v>
      </c>
      <c r="B59" s="71">
        <v>0.85899999999999999</v>
      </c>
      <c r="C59" s="71"/>
      <c r="D59" s="71">
        <v>1.651</v>
      </c>
      <c r="E59" s="71"/>
      <c r="F59" s="71">
        <v>5.585</v>
      </c>
      <c r="G59" s="71">
        <v>0.46500000000000002</v>
      </c>
      <c r="H59" s="71">
        <v>2.278</v>
      </c>
      <c r="I59" s="71" t="s">
        <v>347</v>
      </c>
      <c r="J59" s="71" t="s">
        <v>347</v>
      </c>
      <c r="K59" s="71"/>
      <c r="L59" s="71">
        <v>1.238</v>
      </c>
      <c r="M59" s="71">
        <v>23.013999999999999</v>
      </c>
    </row>
    <row r="60" spans="1:13" s="18" customFormat="1" ht="9" customHeight="1">
      <c r="A60" s="60" t="s">
        <v>127</v>
      </c>
      <c r="B60" s="71">
        <v>4.2000000000000003E-2</v>
      </c>
      <c r="C60" s="71"/>
      <c r="D60" s="71">
        <v>0.153</v>
      </c>
      <c r="E60" s="71"/>
      <c r="F60" s="71">
        <v>0.501</v>
      </c>
      <c r="G60" s="71">
        <v>3.5000000000000003E-2</v>
      </c>
      <c r="H60" s="71">
        <v>0.16400000000000001</v>
      </c>
      <c r="I60" s="71" t="s">
        <v>347</v>
      </c>
      <c r="J60" s="71" t="s">
        <v>347</v>
      </c>
      <c r="K60" s="71"/>
      <c r="L60" s="71">
        <v>0.14000000000000001</v>
      </c>
      <c r="M60" s="71">
        <v>2.3340000000000001</v>
      </c>
    </row>
    <row r="61" spans="1:13" s="18" customFormat="1" ht="9" customHeight="1">
      <c r="A61" s="60" t="s">
        <v>126</v>
      </c>
      <c r="B61" s="71">
        <v>0.20899999999999999</v>
      </c>
      <c r="C61" s="71"/>
      <c r="D61" s="71">
        <v>1.121</v>
      </c>
      <c r="E61" s="71"/>
      <c r="F61" s="71">
        <v>3.1880000000000002</v>
      </c>
      <c r="G61" s="71">
        <v>0.47599999999999998</v>
      </c>
      <c r="H61" s="71">
        <v>1.399</v>
      </c>
      <c r="I61" s="71" t="s">
        <v>347</v>
      </c>
      <c r="J61" s="71" t="s">
        <v>347</v>
      </c>
      <c r="K61" s="71"/>
      <c r="L61" s="71">
        <v>0.50700000000000001</v>
      </c>
      <c r="M61" s="71">
        <v>4.6150000000000002</v>
      </c>
    </row>
    <row r="62" spans="1:13" s="18" customFormat="1" ht="9" customHeight="1">
      <c r="A62" s="60" t="s">
        <v>125</v>
      </c>
      <c r="B62" s="71">
        <v>4.1000000000000002E-2</v>
      </c>
      <c r="C62" s="71"/>
      <c r="D62" s="71">
        <v>3.7999999999999999E-2</v>
      </c>
      <c r="E62" s="71"/>
      <c r="F62" s="71">
        <v>0.253</v>
      </c>
      <c r="G62" s="71">
        <v>1.9E-2</v>
      </c>
      <c r="H62" s="71">
        <v>8.5999999999999993E-2</v>
      </c>
      <c r="I62" s="71" t="s">
        <v>347</v>
      </c>
      <c r="J62" s="71" t="s">
        <v>347</v>
      </c>
      <c r="K62" s="71"/>
      <c r="L62" s="71">
        <v>8.2000000000000003E-2</v>
      </c>
      <c r="M62" s="71">
        <v>1.41</v>
      </c>
    </row>
    <row r="63" spans="1:13" s="18" customFormat="1" ht="9" customHeight="1">
      <c r="A63" s="60" t="s">
        <v>124</v>
      </c>
      <c r="B63" s="71">
        <v>0.156</v>
      </c>
      <c r="C63" s="71"/>
      <c r="D63" s="71">
        <v>0.35499999999999998</v>
      </c>
      <c r="E63" s="71"/>
      <c r="F63" s="71">
        <v>0.441</v>
      </c>
      <c r="G63" s="71">
        <v>3.1E-2</v>
      </c>
      <c r="H63" s="71">
        <v>0.11700000000000001</v>
      </c>
      <c r="I63" s="71" t="s">
        <v>347</v>
      </c>
      <c r="J63" s="71" t="s">
        <v>347</v>
      </c>
      <c r="K63" s="71"/>
      <c r="L63" s="71">
        <v>0.157</v>
      </c>
      <c r="M63" s="71">
        <v>1.3620000000000001</v>
      </c>
    </row>
    <row r="64" spans="1:13" s="18" customFormat="1" ht="9" customHeight="1">
      <c r="A64" s="60" t="s">
        <v>123</v>
      </c>
      <c r="B64" s="71">
        <v>1.8220000000000001</v>
      </c>
      <c r="C64" s="71"/>
      <c r="D64" s="71">
        <v>3.069</v>
      </c>
      <c r="E64" s="71"/>
      <c r="F64" s="71">
        <v>11.265000000000001</v>
      </c>
      <c r="G64" s="71">
        <v>0.90200000000000002</v>
      </c>
      <c r="H64" s="71">
        <v>4.6630000000000003</v>
      </c>
      <c r="I64" s="71" t="s">
        <v>347</v>
      </c>
      <c r="J64" s="71" t="s">
        <v>347</v>
      </c>
      <c r="K64" s="71"/>
      <c r="L64" s="71">
        <v>2.206</v>
      </c>
      <c r="M64" s="71">
        <v>62.201000000000001</v>
      </c>
    </row>
    <row r="65" spans="1:13" s="18" customFormat="1" ht="9" customHeight="1">
      <c r="A65" s="60" t="s">
        <v>122</v>
      </c>
      <c r="B65" s="71">
        <v>7.8E-2</v>
      </c>
      <c r="C65" s="71"/>
      <c r="D65" s="71">
        <v>9.5000000000000001E-2</v>
      </c>
      <c r="E65" s="71"/>
      <c r="F65" s="71">
        <v>0.31</v>
      </c>
      <c r="G65" s="71">
        <v>0.04</v>
      </c>
      <c r="H65" s="71">
        <v>0.187</v>
      </c>
      <c r="I65" s="71" t="s">
        <v>347</v>
      </c>
      <c r="J65" s="71" t="s">
        <v>347</v>
      </c>
      <c r="K65" s="71"/>
      <c r="L65" s="71">
        <v>3.6999999999999998E-2</v>
      </c>
      <c r="M65" s="71">
        <v>0.98499999999999999</v>
      </c>
    </row>
    <row r="66" spans="1:13" s="18" customFormat="1" ht="9" customHeight="1">
      <c r="A66" s="60" t="s">
        <v>121</v>
      </c>
      <c r="B66" s="71">
        <v>0.89300000000000002</v>
      </c>
      <c r="C66" s="71"/>
      <c r="D66" s="71">
        <v>1.929</v>
      </c>
      <c r="E66" s="71"/>
      <c r="F66" s="71">
        <v>8.56</v>
      </c>
      <c r="G66" s="71">
        <v>0.80500000000000005</v>
      </c>
      <c r="H66" s="71">
        <v>3.198</v>
      </c>
      <c r="I66" s="71" t="s">
        <v>347</v>
      </c>
      <c r="J66" s="71" t="s">
        <v>347</v>
      </c>
      <c r="K66" s="71"/>
      <c r="L66" s="71">
        <v>1.669</v>
      </c>
      <c r="M66" s="71">
        <v>25.623000000000001</v>
      </c>
    </row>
    <row r="67" spans="1:13" s="18" customFormat="1" ht="9" customHeight="1">
      <c r="A67" s="60" t="s">
        <v>120</v>
      </c>
      <c r="B67" s="71">
        <v>0.44</v>
      </c>
      <c r="C67" s="71"/>
      <c r="D67" s="71">
        <v>0.23899999999999999</v>
      </c>
      <c r="E67" s="71"/>
      <c r="F67" s="71">
        <v>0.52700000000000002</v>
      </c>
      <c r="G67" s="71">
        <v>0.04</v>
      </c>
      <c r="H67" s="71">
        <v>0.17899999999999999</v>
      </c>
      <c r="I67" s="71" t="s">
        <v>347</v>
      </c>
      <c r="J67" s="71" t="s">
        <v>347</v>
      </c>
      <c r="K67" s="71"/>
      <c r="L67" s="71">
        <v>6.9000000000000006E-2</v>
      </c>
      <c r="M67" s="71">
        <v>2.2839999999999998</v>
      </c>
    </row>
    <row r="68" spans="1:13" s="18" customFormat="1" ht="9" customHeight="1">
      <c r="A68" s="60" t="s">
        <v>119</v>
      </c>
      <c r="B68" s="71">
        <v>0.184</v>
      </c>
      <c r="C68" s="71"/>
      <c r="D68" s="71">
        <v>0.65300000000000002</v>
      </c>
      <c r="E68" s="71"/>
      <c r="F68" s="71">
        <v>2.35</v>
      </c>
      <c r="G68" s="71">
        <v>0.14199999999999999</v>
      </c>
      <c r="H68" s="71">
        <v>0.57499999999999996</v>
      </c>
      <c r="I68" s="71" t="s">
        <v>347</v>
      </c>
      <c r="J68" s="71" t="s">
        <v>347</v>
      </c>
      <c r="K68" s="71"/>
      <c r="L68" s="71">
        <v>0.94199999999999995</v>
      </c>
      <c r="M68" s="71">
        <v>17.521000000000001</v>
      </c>
    </row>
    <row r="69" spans="1:13" s="18" customFormat="1" ht="9" customHeight="1">
      <c r="A69" s="60" t="s">
        <v>118</v>
      </c>
      <c r="B69" s="71">
        <v>0.55200000000000005</v>
      </c>
      <c r="C69" s="71"/>
      <c r="D69" s="71">
        <v>1.6160000000000001</v>
      </c>
      <c r="E69" s="71"/>
      <c r="F69" s="71">
        <v>5.6920000000000002</v>
      </c>
      <c r="G69" s="71">
        <v>0.60099999999999998</v>
      </c>
      <c r="H69" s="71">
        <v>3.02</v>
      </c>
      <c r="I69" s="71" t="s">
        <v>347</v>
      </c>
      <c r="J69" s="71" t="s">
        <v>347</v>
      </c>
      <c r="K69" s="71"/>
      <c r="L69" s="71">
        <v>0.93100000000000005</v>
      </c>
      <c r="M69" s="71">
        <v>9.5790000000000006</v>
      </c>
    </row>
    <row r="70" spans="1:13" s="18" customFormat="1" ht="9" customHeight="1">
      <c r="A70" s="60" t="s">
        <v>117</v>
      </c>
      <c r="B70" s="71">
        <v>0.186</v>
      </c>
      <c r="C70" s="71"/>
      <c r="D70" s="71">
        <v>0.125</v>
      </c>
      <c r="E70" s="71"/>
      <c r="F70" s="71">
        <v>0.50900000000000001</v>
      </c>
      <c r="G70" s="71">
        <v>4.8000000000000001E-2</v>
      </c>
      <c r="H70" s="71">
        <v>0.223</v>
      </c>
      <c r="I70" s="71" t="s">
        <v>347</v>
      </c>
      <c r="J70" s="71" t="s">
        <v>347</v>
      </c>
      <c r="K70" s="71"/>
      <c r="L70" s="71">
        <v>9.5000000000000001E-2</v>
      </c>
      <c r="M70" s="71">
        <v>4.0960000000000001</v>
      </c>
    </row>
    <row r="71" spans="1:13" s="18" customFormat="1" ht="9" customHeight="1">
      <c r="A71" s="60" t="s">
        <v>115</v>
      </c>
      <c r="B71" s="71">
        <v>2.1999999999999999E-2</v>
      </c>
      <c r="C71" s="71"/>
      <c r="D71" s="71">
        <v>5.7000000000000002E-2</v>
      </c>
      <c r="E71" s="71"/>
      <c r="F71" s="71">
        <v>0.153</v>
      </c>
      <c r="G71" s="71">
        <v>0.01</v>
      </c>
      <c r="H71" s="71">
        <v>5.0999999999999997E-2</v>
      </c>
      <c r="I71" s="71" t="s">
        <v>347</v>
      </c>
      <c r="J71" s="71" t="s">
        <v>347</v>
      </c>
      <c r="K71" s="71"/>
      <c r="L71" s="71">
        <v>2.5999999999999999E-2</v>
      </c>
      <c r="M71" s="71">
        <v>0.879</v>
      </c>
    </row>
    <row r="72" spans="1:13" s="18" customFormat="1" ht="9" customHeight="1">
      <c r="A72" s="60" t="s">
        <v>114</v>
      </c>
      <c r="B72" s="71">
        <v>0.17899999999999999</v>
      </c>
      <c r="C72" s="71"/>
      <c r="D72" s="71">
        <v>0.106</v>
      </c>
      <c r="E72" s="71"/>
      <c r="F72" s="71">
        <v>0.49399999999999999</v>
      </c>
      <c r="G72" s="71">
        <v>0.156</v>
      </c>
      <c r="H72" s="71">
        <v>0.127</v>
      </c>
      <c r="I72" s="71" t="s">
        <v>347</v>
      </c>
      <c r="J72" s="71" t="s">
        <v>347</v>
      </c>
      <c r="K72" s="71"/>
      <c r="L72" s="71">
        <v>0.09</v>
      </c>
      <c r="M72" s="71">
        <v>1.28</v>
      </c>
    </row>
    <row r="73" spans="1:13" s="18" customFormat="1" ht="9" customHeight="1">
      <c r="A73" s="60" t="s">
        <v>113</v>
      </c>
      <c r="B73" s="71">
        <v>0.214</v>
      </c>
      <c r="C73" s="71"/>
      <c r="D73" s="71">
        <v>0.22900000000000001</v>
      </c>
      <c r="E73" s="71"/>
      <c r="F73" s="71">
        <v>0.97799999999999998</v>
      </c>
      <c r="G73" s="71">
        <v>6.4000000000000001E-2</v>
      </c>
      <c r="H73" s="71">
        <v>0.37</v>
      </c>
      <c r="I73" s="71" t="s">
        <v>347</v>
      </c>
      <c r="J73" s="71" t="s">
        <v>347</v>
      </c>
      <c r="K73" s="71"/>
      <c r="L73" s="71">
        <v>0.13900000000000001</v>
      </c>
      <c r="M73" s="71">
        <v>5.5860000000000003</v>
      </c>
    </row>
    <row r="74" spans="1:13" s="18" customFormat="1" ht="9" customHeight="1">
      <c r="A74" s="58" t="s">
        <v>112</v>
      </c>
      <c r="B74" s="71">
        <v>9.4E-2</v>
      </c>
      <c r="C74" s="71"/>
      <c r="D74" s="71">
        <v>7.9000000000000001E-2</v>
      </c>
      <c r="E74" s="71"/>
      <c r="F74" s="71">
        <v>0.19800000000000001</v>
      </c>
      <c r="G74" s="71">
        <v>2.5999999999999999E-2</v>
      </c>
      <c r="H74" s="71">
        <v>9.6000000000000002E-2</v>
      </c>
      <c r="I74" s="71" t="s">
        <v>347</v>
      </c>
      <c r="J74" s="71" t="s">
        <v>347</v>
      </c>
      <c r="K74" s="71"/>
      <c r="L74" s="71">
        <v>3.9E-2</v>
      </c>
      <c r="M74" s="71">
        <v>0.63900000000000001</v>
      </c>
    </row>
    <row r="75" spans="1:13" s="18" customFormat="1" ht="9" customHeight="1">
      <c r="A75" s="58" t="s">
        <v>339</v>
      </c>
      <c r="B75" s="71">
        <v>1.93</v>
      </c>
      <c r="C75" s="71"/>
      <c r="D75" s="71">
        <v>2.11</v>
      </c>
      <c r="E75" s="71"/>
      <c r="F75" s="71">
        <v>4.7809999999999997</v>
      </c>
      <c r="G75" s="71">
        <v>0.51800000000000002</v>
      </c>
      <c r="H75" s="71">
        <v>2.0289999999999999</v>
      </c>
      <c r="I75" s="71" t="s">
        <v>347</v>
      </c>
      <c r="J75" s="71" t="s">
        <v>347</v>
      </c>
      <c r="K75" s="71"/>
      <c r="L75" s="71">
        <v>0.69799999999999995</v>
      </c>
      <c r="M75" s="71">
        <v>11.565</v>
      </c>
    </row>
    <row r="76" spans="1:13" s="18" customFormat="1" ht="9" customHeight="1">
      <c r="A76" s="58" t="s">
        <v>111</v>
      </c>
      <c r="B76" s="71">
        <v>7.6999999999999999E-2</v>
      </c>
      <c r="C76" s="71"/>
      <c r="D76" s="71">
        <v>4.4999999999999998E-2</v>
      </c>
      <c r="E76" s="71"/>
      <c r="F76" s="71">
        <v>0.216</v>
      </c>
      <c r="G76" s="71">
        <v>2.3E-2</v>
      </c>
      <c r="H76" s="71">
        <v>5.0999999999999997E-2</v>
      </c>
      <c r="I76" s="71" t="s">
        <v>347</v>
      </c>
      <c r="J76" s="71" t="s">
        <v>347</v>
      </c>
      <c r="K76" s="71"/>
      <c r="L76" s="71">
        <v>3.5000000000000003E-2</v>
      </c>
      <c r="M76" s="71">
        <v>0.93600000000000005</v>
      </c>
    </row>
    <row r="77" spans="1:13" s="18" customFormat="1" ht="9" customHeight="1">
      <c r="A77" s="49" t="s">
        <v>110</v>
      </c>
      <c r="B77" s="71">
        <v>0.27400000000000002</v>
      </c>
      <c r="C77" s="71"/>
      <c r="D77" s="71">
        <v>0.70399999999999996</v>
      </c>
      <c r="E77" s="71"/>
      <c r="F77" s="71">
        <v>1.635</v>
      </c>
      <c r="G77" s="71">
        <v>0.16600000000000001</v>
      </c>
      <c r="H77" s="71">
        <v>0.58499999999999996</v>
      </c>
      <c r="I77" s="71" t="s">
        <v>347</v>
      </c>
      <c r="J77" s="71" t="s">
        <v>347</v>
      </c>
      <c r="K77" s="71"/>
      <c r="L77" s="71">
        <v>0.29099999999999998</v>
      </c>
      <c r="M77" s="71">
        <v>5.3719999999999999</v>
      </c>
    </row>
    <row r="78" spans="1:13" s="18" customFormat="1" ht="9" customHeight="1">
      <c r="A78" s="49" t="s">
        <v>109</v>
      </c>
      <c r="B78" s="71">
        <v>0.16900000000000001</v>
      </c>
      <c r="C78" s="71"/>
      <c r="D78" s="71">
        <v>6.8000000000000005E-2</v>
      </c>
      <c r="E78" s="71"/>
      <c r="F78" s="71">
        <v>0.34399999999999997</v>
      </c>
      <c r="G78" s="71">
        <v>3.2000000000000001E-2</v>
      </c>
      <c r="H78" s="71">
        <v>0.123</v>
      </c>
      <c r="I78" s="71" t="s">
        <v>347</v>
      </c>
      <c r="J78" s="71" t="s">
        <v>347</v>
      </c>
      <c r="K78" s="71"/>
      <c r="L78" s="71">
        <v>7.0000000000000007E-2</v>
      </c>
      <c r="M78" s="71">
        <v>2.3199999999999998</v>
      </c>
    </row>
    <row r="79" spans="1:13" ht="9" customHeight="1">
      <c r="A79" s="59" t="s">
        <v>108</v>
      </c>
      <c r="B79" s="71">
        <v>0.15</v>
      </c>
      <c r="C79" s="71"/>
      <c r="D79" s="71">
        <v>8.7999999999999995E-2</v>
      </c>
      <c r="E79" s="71"/>
      <c r="F79" s="71">
        <v>0.313</v>
      </c>
      <c r="G79" s="71">
        <v>1.7999999999999999E-2</v>
      </c>
      <c r="H79" s="71">
        <v>0.13200000000000001</v>
      </c>
      <c r="I79" s="71" t="s">
        <v>347</v>
      </c>
      <c r="J79" s="71" t="s">
        <v>347</v>
      </c>
      <c r="K79" s="71"/>
      <c r="L79" s="71">
        <v>5.8000000000000003E-2</v>
      </c>
      <c r="M79" s="71">
        <v>2.532</v>
      </c>
    </row>
    <row r="80" spans="1:13" ht="9" customHeight="1">
      <c r="A80" s="58" t="s">
        <v>107</v>
      </c>
      <c r="B80" s="71">
        <v>1.9E-2</v>
      </c>
      <c r="C80" s="71"/>
      <c r="D80" s="71">
        <v>1.4E-2</v>
      </c>
      <c r="E80" s="71"/>
      <c r="F80" s="71">
        <v>5.7000000000000002E-2</v>
      </c>
      <c r="G80" s="71">
        <v>2E-3</v>
      </c>
      <c r="H80" s="71">
        <v>2.4E-2</v>
      </c>
      <c r="I80" s="71" t="s">
        <v>347</v>
      </c>
      <c r="J80" s="71" t="s">
        <v>347</v>
      </c>
      <c r="K80" s="71"/>
      <c r="L80" s="71">
        <v>2.5999999999999999E-2</v>
      </c>
      <c r="M80" s="71">
        <v>0.66100000000000003</v>
      </c>
    </row>
    <row r="81" spans="1:13" ht="9" customHeight="1">
      <c r="A81" s="58" t="s">
        <v>106</v>
      </c>
      <c r="B81" s="71">
        <v>0.13100000000000001</v>
      </c>
      <c r="C81" s="71"/>
      <c r="D81" s="71">
        <v>7.3999999999999996E-2</v>
      </c>
      <c r="E81" s="71"/>
      <c r="F81" s="71">
        <v>0.25600000000000001</v>
      </c>
      <c r="G81" s="71">
        <v>1.6E-2</v>
      </c>
      <c r="H81" s="71">
        <v>0.108</v>
      </c>
      <c r="I81" s="71" t="s">
        <v>347</v>
      </c>
      <c r="J81" s="71" t="s">
        <v>347</v>
      </c>
      <c r="K81" s="71"/>
      <c r="L81" s="71">
        <v>3.2000000000000001E-2</v>
      </c>
      <c r="M81" s="71">
        <v>1.871</v>
      </c>
    </row>
    <row r="82" spans="1:13" ht="9" customHeight="1">
      <c r="A82" s="59" t="s">
        <v>105</v>
      </c>
      <c r="B82" s="71">
        <v>1.4139999999999999</v>
      </c>
      <c r="C82" s="71"/>
      <c r="D82" s="71">
        <v>8.6739999999999995</v>
      </c>
      <c r="E82" s="71"/>
      <c r="F82" s="71">
        <v>11.656000000000001</v>
      </c>
      <c r="G82" s="71">
        <v>0.47799999999999998</v>
      </c>
      <c r="H82" s="71">
        <v>3.6619999999999999</v>
      </c>
      <c r="I82" s="71" t="s">
        <v>347</v>
      </c>
      <c r="J82" s="71" t="s">
        <v>347</v>
      </c>
      <c r="K82" s="71"/>
      <c r="L82" s="71">
        <v>3.6819999999999999</v>
      </c>
      <c r="M82" s="71">
        <v>42.441000000000003</v>
      </c>
    </row>
    <row r="83" spans="1:13" ht="9" customHeight="1">
      <c r="A83" s="58" t="s">
        <v>104</v>
      </c>
      <c r="B83" s="71">
        <v>0.25900000000000001</v>
      </c>
      <c r="C83" s="71"/>
      <c r="D83" s="71">
        <v>2.81</v>
      </c>
      <c r="E83" s="71"/>
      <c r="F83" s="71">
        <v>4.2030000000000003</v>
      </c>
      <c r="G83" s="71">
        <v>0.125</v>
      </c>
      <c r="H83" s="71">
        <v>1.1519999999999999</v>
      </c>
      <c r="I83" s="71" t="s">
        <v>347</v>
      </c>
      <c r="J83" s="71" t="s">
        <v>347</v>
      </c>
      <c r="K83" s="71"/>
      <c r="L83" s="71">
        <v>1.4570000000000001</v>
      </c>
      <c r="M83" s="71">
        <v>18.457000000000001</v>
      </c>
    </row>
    <row r="84" spans="1:13" ht="9" customHeight="1">
      <c r="A84" s="58" t="s">
        <v>103</v>
      </c>
      <c r="B84" s="71">
        <v>0.29199999999999998</v>
      </c>
      <c r="C84" s="71"/>
      <c r="D84" s="71">
        <v>0.95499999999999996</v>
      </c>
      <c r="E84" s="71"/>
      <c r="F84" s="71">
        <v>1.4379999999999999</v>
      </c>
      <c r="G84" s="71">
        <v>5.8000000000000003E-2</v>
      </c>
      <c r="H84" s="71">
        <v>0.55300000000000005</v>
      </c>
      <c r="I84" s="71" t="s">
        <v>347</v>
      </c>
      <c r="J84" s="71" t="s">
        <v>347</v>
      </c>
      <c r="K84" s="71"/>
      <c r="L84" s="71">
        <v>0.39</v>
      </c>
      <c r="M84" s="71">
        <v>5.2160000000000002</v>
      </c>
    </row>
    <row r="85" spans="1:13" ht="9" customHeight="1">
      <c r="A85" s="58" t="s">
        <v>102</v>
      </c>
      <c r="B85" s="71">
        <v>0.754</v>
      </c>
      <c r="C85" s="71"/>
      <c r="D85" s="71">
        <v>4.6550000000000002</v>
      </c>
      <c r="E85" s="71"/>
      <c r="F85" s="71">
        <v>5.5720000000000001</v>
      </c>
      <c r="G85" s="71">
        <v>0.27700000000000002</v>
      </c>
      <c r="H85" s="71">
        <v>1.843</v>
      </c>
      <c r="I85" s="71" t="s">
        <v>347</v>
      </c>
      <c r="J85" s="71" t="s">
        <v>347</v>
      </c>
      <c r="K85" s="71"/>
      <c r="L85" s="71">
        <v>1.6819999999999999</v>
      </c>
      <c r="M85" s="71">
        <v>14.099</v>
      </c>
    </row>
    <row r="86" spans="1:13" ht="9" customHeight="1">
      <c r="A86" s="58" t="s">
        <v>101</v>
      </c>
      <c r="B86" s="71">
        <v>0.109</v>
      </c>
      <c r="C86" s="71"/>
      <c r="D86" s="71">
        <v>0.254</v>
      </c>
      <c r="E86" s="71"/>
      <c r="F86" s="71">
        <v>0.443</v>
      </c>
      <c r="G86" s="71">
        <v>1.7999999999999999E-2</v>
      </c>
      <c r="H86" s="71">
        <v>0.114</v>
      </c>
      <c r="I86" s="71" t="s">
        <v>347</v>
      </c>
      <c r="J86" s="71" t="s">
        <v>347</v>
      </c>
      <c r="K86" s="71"/>
      <c r="L86" s="71">
        <v>0.153</v>
      </c>
      <c r="M86" s="71">
        <v>4.6689999999999996</v>
      </c>
    </row>
    <row r="87" spans="1:13" ht="9" customHeight="1">
      <c r="A87" s="59" t="s">
        <v>100</v>
      </c>
      <c r="B87" s="71">
        <v>0.36</v>
      </c>
      <c r="C87" s="71"/>
      <c r="D87" s="71">
        <v>1.724</v>
      </c>
      <c r="E87" s="71"/>
      <c r="F87" s="71">
        <v>2.87</v>
      </c>
      <c r="G87" s="71">
        <v>0.16400000000000001</v>
      </c>
      <c r="H87" s="71">
        <v>1.161</v>
      </c>
      <c r="I87" s="71" t="s">
        <v>347</v>
      </c>
      <c r="J87" s="71" t="s">
        <v>347</v>
      </c>
      <c r="K87" s="71"/>
      <c r="L87" s="71">
        <v>0.71499999999999997</v>
      </c>
      <c r="M87" s="71">
        <v>6.1529999999999996</v>
      </c>
    </row>
    <row r="88" spans="1:13" ht="9" customHeight="1">
      <c r="A88" s="58" t="s">
        <v>340</v>
      </c>
      <c r="B88" s="71">
        <v>3.5000000000000003E-2</v>
      </c>
      <c r="C88" s="71"/>
      <c r="D88" s="71">
        <v>0.17899999999999999</v>
      </c>
      <c r="E88" s="71"/>
      <c r="F88" s="71">
        <v>0.185</v>
      </c>
      <c r="G88" s="71">
        <v>1.0999999999999999E-2</v>
      </c>
      <c r="H88" s="71">
        <v>6.8000000000000005E-2</v>
      </c>
      <c r="I88" s="71" t="s">
        <v>347</v>
      </c>
      <c r="J88" s="71" t="s">
        <v>347</v>
      </c>
      <c r="K88" s="71"/>
      <c r="L88" s="71">
        <v>2.9000000000000001E-2</v>
      </c>
      <c r="M88" s="71">
        <v>0.55600000000000005</v>
      </c>
    </row>
    <row r="89" spans="1:13" ht="9" customHeight="1">
      <c r="A89" s="58" t="s">
        <v>98</v>
      </c>
      <c r="B89" s="71">
        <v>4.7E-2</v>
      </c>
      <c r="C89" s="71"/>
      <c r="D89" s="71">
        <v>0.06</v>
      </c>
      <c r="E89" s="71"/>
      <c r="F89" s="71">
        <v>7.5999999999999998E-2</v>
      </c>
      <c r="G89" s="71">
        <v>0</v>
      </c>
      <c r="H89" s="71">
        <v>2.8000000000000001E-2</v>
      </c>
      <c r="I89" s="71" t="s">
        <v>347</v>
      </c>
      <c r="J89" s="71" t="s">
        <v>347</v>
      </c>
      <c r="K89" s="71"/>
      <c r="L89" s="71">
        <v>1.6E-2</v>
      </c>
      <c r="M89" s="71">
        <v>0.51200000000000001</v>
      </c>
    </row>
    <row r="90" spans="1:13" ht="9" customHeight="1">
      <c r="A90" s="58" t="s">
        <v>97</v>
      </c>
      <c r="B90" s="71">
        <v>0.16600000000000001</v>
      </c>
      <c r="C90" s="71"/>
      <c r="D90" s="71">
        <v>1.2270000000000001</v>
      </c>
      <c r="E90" s="71"/>
      <c r="F90" s="71">
        <v>2.2810000000000001</v>
      </c>
      <c r="G90" s="71">
        <v>0.13</v>
      </c>
      <c r="H90" s="71">
        <v>0.996</v>
      </c>
      <c r="I90" s="71" t="s">
        <v>347</v>
      </c>
      <c r="J90" s="71" t="s">
        <v>347</v>
      </c>
      <c r="K90" s="71"/>
      <c r="L90" s="71">
        <v>0.56200000000000006</v>
      </c>
      <c r="M90" s="71">
        <v>2.8119999999999998</v>
      </c>
    </row>
    <row r="91" spans="1:13" ht="9" customHeight="1">
      <c r="A91" s="58" t="s">
        <v>96</v>
      </c>
      <c r="B91" s="71">
        <v>1.2999999999999999E-2</v>
      </c>
      <c r="C91" s="71"/>
      <c r="D91" s="71">
        <v>0.107</v>
      </c>
      <c r="E91" s="71"/>
      <c r="F91" s="71">
        <v>5.7000000000000002E-2</v>
      </c>
      <c r="G91" s="71">
        <v>5.0000000000000001E-3</v>
      </c>
      <c r="H91" s="71">
        <v>0.01</v>
      </c>
      <c r="I91" s="71" t="s">
        <v>347</v>
      </c>
      <c r="J91" s="71" t="s">
        <v>347</v>
      </c>
      <c r="K91" s="71"/>
      <c r="L91" s="71">
        <v>7.0000000000000001E-3</v>
      </c>
      <c r="M91" s="71">
        <v>0.29499999999999998</v>
      </c>
    </row>
    <row r="92" spans="1:13" ht="9" customHeight="1">
      <c r="A92" s="58" t="s">
        <v>95</v>
      </c>
      <c r="B92" s="71">
        <v>9.9000000000000005E-2</v>
      </c>
      <c r="C92" s="71"/>
      <c r="D92" s="71">
        <v>0.151</v>
      </c>
      <c r="E92" s="71"/>
      <c r="F92" s="71">
        <v>0.27100000000000002</v>
      </c>
      <c r="G92" s="71">
        <v>1.7999999999999999E-2</v>
      </c>
      <c r="H92" s="71">
        <v>5.8999999999999997E-2</v>
      </c>
      <c r="I92" s="71" t="s">
        <v>347</v>
      </c>
      <c r="J92" s="71" t="s">
        <v>347</v>
      </c>
      <c r="K92" s="71"/>
      <c r="L92" s="71">
        <v>0.10100000000000001</v>
      </c>
      <c r="M92" s="71">
        <v>1.978</v>
      </c>
    </row>
    <row r="93" spans="1:13" ht="9" customHeight="1">
      <c r="A93" s="59" t="s">
        <v>94</v>
      </c>
      <c r="B93" s="71">
        <v>3.4000000000000002E-2</v>
      </c>
      <c r="C93" s="71"/>
      <c r="D93" s="71">
        <v>0.24299999999999999</v>
      </c>
      <c r="E93" s="71"/>
      <c r="F93" s="71">
        <v>0.59</v>
      </c>
      <c r="G93" s="71">
        <v>1.7000000000000001E-2</v>
      </c>
      <c r="H93" s="71">
        <v>0.27600000000000002</v>
      </c>
      <c r="I93" s="71" t="s">
        <v>347</v>
      </c>
      <c r="J93" s="71" t="s">
        <v>347</v>
      </c>
      <c r="K93" s="71"/>
      <c r="L93" s="71">
        <v>0.16600000000000001</v>
      </c>
      <c r="M93" s="71">
        <v>2.5790000000000002</v>
      </c>
    </row>
    <row r="94" spans="1:13" ht="9" customHeight="1">
      <c r="A94" s="58" t="s">
        <v>93</v>
      </c>
      <c r="B94" s="71">
        <v>0.03</v>
      </c>
      <c r="C94" s="71"/>
      <c r="D94" s="71">
        <v>0.224</v>
      </c>
      <c r="E94" s="71"/>
      <c r="F94" s="71">
        <v>0.41399999999999998</v>
      </c>
      <c r="G94" s="71">
        <v>1.6E-2</v>
      </c>
      <c r="H94" s="71">
        <v>0.18</v>
      </c>
      <c r="I94" s="71" t="s">
        <v>347</v>
      </c>
      <c r="J94" s="71" t="s">
        <v>347</v>
      </c>
      <c r="K94" s="71"/>
      <c r="L94" s="71">
        <v>0.109</v>
      </c>
      <c r="M94" s="71">
        <v>1.7270000000000001</v>
      </c>
    </row>
    <row r="95" spans="1:13" ht="9" customHeight="1">
      <c r="A95" s="58" t="s">
        <v>92</v>
      </c>
      <c r="B95" s="71">
        <v>4.0000000000000001E-3</v>
      </c>
      <c r="C95" s="71"/>
      <c r="D95" s="71">
        <v>1.9E-2</v>
      </c>
      <c r="E95" s="71"/>
      <c r="F95" s="71">
        <v>0.17599999999999999</v>
      </c>
      <c r="G95" s="71">
        <v>1E-3</v>
      </c>
      <c r="H95" s="71">
        <v>9.6000000000000002E-2</v>
      </c>
      <c r="I95" s="71" t="s">
        <v>347</v>
      </c>
      <c r="J95" s="71" t="s">
        <v>347</v>
      </c>
      <c r="K95" s="71"/>
      <c r="L95" s="71">
        <v>5.7000000000000002E-2</v>
      </c>
      <c r="M95" s="71">
        <v>0.85199999999999998</v>
      </c>
    </row>
    <row r="96" spans="1:13" ht="3.75" customHeight="1" thickBot="1">
      <c r="A96" s="57"/>
      <c r="B96" s="56"/>
      <c r="C96" s="56"/>
      <c r="D96" s="56"/>
      <c r="E96" s="56"/>
      <c r="F96" s="56"/>
      <c r="G96" s="56"/>
      <c r="H96" s="56"/>
      <c r="I96" s="56"/>
      <c r="J96" s="56"/>
      <c r="K96" s="56"/>
      <c r="L96" s="56"/>
      <c r="M96" s="56"/>
    </row>
    <row r="97" spans="1:13" ht="9" customHeight="1" thickTop="1">
      <c r="A97" s="18" t="s">
        <v>60</v>
      </c>
      <c r="B97"/>
      <c r="C97"/>
      <c r="D97"/>
      <c r="E97"/>
      <c r="F97"/>
      <c r="G97"/>
      <c r="H97"/>
      <c r="I97"/>
      <c r="J97"/>
      <c r="K97"/>
      <c r="L97"/>
      <c r="M97"/>
    </row>
  </sheetData>
  <mergeCells count="18">
    <mergeCell ref="M50:M52"/>
    <mergeCell ref="G51:G52"/>
    <mergeCell ref="H51:H52"/>
    <mergeCell ref="I51:I52"/>
    <mergeCell ref="J51:J52"/>
    <mergeCell ref="K50:L52"/>
    <mergeCell ref="A50:A52"/>
    <mergeCell ref="B50:B52"/>
    <mergeCell ref="C50:D52"/>
    <mergeCell ref="E50:F52"/>
    <mergeCell ref="G50:J50"/>
    <mergeCell ref="A1:M1"/>
    <mergeCell ref="A3:A5"/>
    <mergeCell ref="B3:B5"/>
    <mergeCell ref="C3:C5"/>
    <mergeCell ref="D3:H4"/>
    <mergeCell ref="I3:L4"/>
    <mergeCell ref="M3:M5"/>
  </mergeCells>
  <hyperlinks>
    <hyperlink ref="O1" location="' Indice'!A1" display="&lt;&lt;" xr:uid="{00000000-0004-0000-08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O97"/>
  <sheetViews>
    <sheetView showGridLines="0" zoomScaleNormal="100" zoomScaleSheetLayoutView="100" workbookViewId="0">
      <selection sqref="A1:M1"/>
    </sheetView>
  </sheetViews>
  <sheetFormatPr defaultColWidth="8" defaultRowHeight="9" customHeight="1"/>
  <cols>
    <col min="1" max="1" width="17.6640625" style="18" customWidth="1"/>
    <col min="2" max="2" width="10.44140625" style="18" customWidth="1"/>
    <col min="3" max="3" width="8" style="18" customWidth="1"/>
    <col min="4" max="4" width="7.33203125" style="18" customWidth="1"/>
    <col min="5" max="5" width="6.33203125" style="18" customWidth="1"/>
    <col min="6" max="6" width="6.5546875" style="18" customWidth="1"/>
    <col min="7" max="7" width="6.44140625" style="18" customWidth="1"/>
    <col min="8" max="8" width="6.6640625" style="18" customWidth="1"/>
    <col min="9" max="9" width="6.5546875" style="18" customWidth="1"/>
    <col min="10" max="10" width="6" style="18" customWidth="1"/>
    <col min="11" max="11" width="5.88671875" style="18" customWidth="1"/>
    <col min="12" max="12" width="6.33203125" style="18" bestFit="1" customWidth="1"/>
    <col min="13" max="13" width="9.44140625" style="18" customWidth="1"/>
    <col min="14" max="14" width="1.44140625" style="18" customWidth="1"/>
    <col min="15" max="15" width="7" style="18" customWidth="1"/>
    <col min="16" max="16384" width="8" style="19"/>
  </cols>
  <sheetData>
    <row r="1" spans="1:15" s="45" customFormat="1" ht="20.25" customHeight="1">
      <c r="A1" s="320" t="s">
        <v>477</v>
      </c>
      <c r="B1" s="320"/>
      <c r="C1" s="320"/>
      <c r="D1" s="320"/>
      <c r="E1" s="320"/>
      <c r="F1" s="320"/>
      <c r="G1" s="320"/>
      <c r="H1" s="320"/>
      <c r="I1" s="320"/>
      <c r="J1" s="320"/>
      <c r="K1" s="320"/>
      <c r="L1" s="320"/>
      <c r="M1" s="320"/>
      <c r="O1" s="46" t="s">
        <v>58</v>
      </c>
    </row>
    <row r="2" spans="1:15" s="18" customFormat="1" ht="9" customHeight="1">
      <c r="A2" s="20">
        <v>2022</v>
      </c>
      <c r="M2" s="44" t="s">
        <v>57</v>
      </c>
    </row>
    <row r="3" spans="1:15" ht="9.75" customHeight="1">
      <c r="A3" s="367" t="s">
        <v>132</v>
      </c>
      <c r="B3" s="369" t="s">
        <v>89</v>
      </c>
      <c r="C3" s="369" t="s">
        <v>91</v>
      </c>
      <c r="D3" s="371" t="s">
        <v>87</v>
      </c>
      <c r="E3" s="372"/>
      <c r="F3" s="372"/>
      <c r="G3" s="372"/>
      <c r="H3" s="367"/>
      <c r="I3" s="371" t="s">
        <v>86</v>
      </c>
      <c r="J3" s="372"/>
      <c r="K3" s="372"/>
      <c r="L3" s="367"/>
      <c r="M3" s="371" t="s">
        <v>85</v>
      </c>
    </row>
    <row r="4" spans="1:15" ht="9.75" customHeight="1">
      <c r="A4" s="352"/>
      <c r="B4" s="346"/>
      <c r="C4" s="346"/>
      <c r="D4" s="355"/>
      <c r="E4" s="356"/>
      <c r="F4" s="356"/>
      <c r="G4" s="356"/>
      <c r="H4" s="357"/>
      <c r="I4" s="355"/>
      <c r="J4" s="356"/>
      <c r="K4" s="356"/>
      <c r="L4" s="357"/>
      <c r="M4" s="353"/>
    </row>
    <row r="5" spans="1:15" ht="14.25" customHeight="1">
      <c r="A5" s="368"/>
      <c r="B5" s="370"/>
      <c r="C5" s="370"/>
      <c r="D5" s="68" t="s">
        <v>42</v>
      </c>
      <c r="E5" s="68" t="s">
        <v>82</v>
      </c>
      <c r="F5" s="68" t="s">
        <v>81</v>
      </c>
      <c r="G5" s="68" t="s">
        <v>84</v>
      </c>
      <c r="H5" s="68" t="s">
        <v>83</v>
      </c>
      <c r="I5" s="68" t="s">
        <v>42</v>
      </c>
      <c r="J5" s="68" t="s">
        <v>82</v>
      </c>
      <c r="K5" s="68" t="s">
        <v>81</v>
      </c>
      <c r="L5" s="68" t="s">
        <v>80</v>
      </c>
      <c r="M5" s="373"/>
    </row>
    <row r="6" spans="1:15" s="18" customFormat="1" ht="3.75" customHeight="1">
      <c r="A6" s="67"/>
      <c r="B6" s="63"/>
      <c r="C6" s="63"/>
      <c r="D6" s="63"/>
      <c r="E6" s="63"/>
      <c r="F6" s="63"/>
      <c r="G6" s="63"/>
      <c r="H6" s="63"/>
      <c r="I6" s="64"/>
      <c r="J6" s="64"/>
      <c r="K6" s="64"/>
      <c r="L6" s="64"/>
      <c r="M6" s="63"/>
    </row>
    <row r="7" spans="1:15" s="18" customFormat="1" ht="9" customHeight="1">
      <c r="A7" s="62" t="s">
        <v>135</v>
      </c>
      <c r="B7" s="73">
        <v>7656.5990000000002</v>
      </c>
      <c r="C7" s="73">
        <v>6172.1589999999997</v>
      </c>
      <c r="D7" s="73">
        <v>5697.2520000000004</v>
      </c>
      <c r="E7" s="73">
        <v>1022.347</v>
      </c>
      <c r="F7" s="73">
        <v>2664.5810000000001</v>
      </c>
      <c r="G7" s="73">
        <v>1473.299</v>
      </c>
      <c r="H7" s="73">
        <v>537.02499999999998</v>
      </c>
      <c r="I7" s="73">
        <v>297.28300000000002</v>
      </c>
      <c r="J7" s="73" t="s">
        <v>347</v>
      </c>
      <c r="K7" s="73">
        <v>204.815</v>
      </c>
      <c r="L7" s="73" t="s">
        <v>347</v>
      </c>
      <c r="M7" s="73">
        <v>113.696</v>
      </c>
    </row>
    <row r="8" spans="1:15" s="18" customFormat="1" ht="9" customHeight="1">
      <c r="A8" s="23" t="s">
        <v>69</v>
      </c>
      <c r="B8" s="28">
        <v>2213.0169999999998</v>
      </c>
      <c r="C8" s="28">
        <v>1858.096</v>
      </c>
      <c r="D8" s="28">
        <v>1723.8510000000001</v>
      </c>
      <c r="E8" s="28">
        <v>186.49600000000001</v>
      </c>
      <c r="F8" s="28">
        <v>821.07799999999997</v>
      </c>
      <c r="G8" s="28">
        <v>473.18200000000002</v>
      </c>
      <c r="H8" s="28">
        <v>243.095</v>
      </c>
      <c r="I8" s="28">
        <v>87.248000000000005</v>
      </c>
      <c r="J8" s="28" t="s">
        <v>347</v>
      </c>
      <c r="K8" s="72">
        <v>60.595999999999997</v>
      </c>
      <c r="L8" s="72" t="s">
        <v>347</v>
      </c>
      <c r="M8" s="28">
        <v>28.853000000000002</v>
      </c>
    </row>
    <row r="9" spans="1:15" s="18" customFormat="1" ht="9" customHeight="1">
      <c r="A9" s="23" t="s">
        <v>131</v>
      </c>
      <c r="B9" s="28">
        <v>5443.5820000000003</v>
      </c>
      <c r="C9" s="28">
        <v>4314.0630000000001</v>
      </c>
      <c r="D9" s="28">
        <v>3973.4009999999998</v>
      </c>
      <c r="E9" s="28">
        <v>835.851</v>
      </c>
      <c r="F9" s="28">
        <v>1843.5029999999999</v>
      </c>
      <c r="G9" s="28">
        <v>1000.117</v>
      </c>
      <c r="H9" s="28">
        <v>293.93</v>
      </c>
      <c r="I9" s="28">
        <v>210.035</v>
      </c>
      <c r="J9" s="28" t="s">
        <v>347</v>
      </c>
      <c r="K9" s="72">
        <v>144.21899999999999</v>
      </c>
      <c r="L9" s="72" t="s">
        <v>347</v>
      </c>
      <c r="M9" s="28">
        <v>84.843000000000004</v>
      </c>
    </row>
    <row r="10" spans="1:15" s="18" customFormat="1" ht="9" customHeight="1">
      <c r="A10" s="59" t="s">
        <v>130</v>
      </c>
      <c r="B10" s="28">
        <v>3404.2629999999999</v>
      </c>
      <c r="C10" s="28">
        <v>2648.8429999999998</v>
      </c>
      <c r="D10" s="28">
        <v>2412.3760000000002</v>
      </c>
      <c r="E10" s="28">
        <v>437.86900000000003</v>
      </c>
      <c r="F10" s="28">
        <v>1147.933</v>
      </c>
      <c r="G10" s="28">
        <v>630.64499999999998</v>
      </c>
      <c r="H10" s="28">
        <v>195.929</v>
      </c>
      <c r="I10" s="28">
        <v>145.79300000000001</v>
      </c>
      <c r="J10" s="28" t="s">
        <v>347</v>
      </c>
      <c r="K10" s="72">
        <v>107.099</v>
      </c>
      <c r="L10" s="72" t="s">
        <v>347</v>
      </c>
      <c r="M10" s="28">
        <v>59.935000000000002</v>
      </c>
    </row>
    <row r="11" spans="1:15" s="18" customFormat="1" ht="9" customHeight="1">
      <c r="A11" s="49" t="s">
        <v>129</v>
      </c>
      <c r="B11" s="28">
        <v>2723.5129999999999</v>
      </c>
      <c r="C11" s="28">
        <v>2103.73</v>
      </c>
      <c r="D11" s="28">
        <v>1924.9390000000001</v>
      </c>
      <c r="E11" s="28">
        <v>298.77300000000002</v>
      </c>
      <c r="F11" s="28">
        <v>925.85599999999999</v>
      </c>
      <c r="G11" s="28">
        <v>530.34199999999998</v>
      </c>
      <c r="H11" s="28">
        <v>169.96799999999999</v>
      </c>
      <c r="I11" s="28">
        <v>110.529</v>
      </c>
      <c r="J11" s="28" t="s">
        <v>347</v>
      </c>
      <c r="K11" s="72">
        <v>83.168999999999997</v>
      </c>
      <c r="L11" s="72" t="s">
        <v>347</v>
      </c>
      <c r="M11" s="28">
        <v>47.006999999999998</v>
      </c>
    </row>
    <row r="12" spans="1:15" s="18" customFormat="1" ht="9" customHeight="1">
      <c r="A12" s="60" t="s">
        <v>128</v>
      </c>
      <c r="B12" s="28">
        <v>402.76600000000002</v>
      </c>
      <c r="C12" s="28">
        <v>286.65499999999997</v>
      </c>
      <c r="D12" s="28">
        <v>261.60300000000001</v>
      </c>
      <c r="E12" s="28">
        <v>45.363</v>
      </c>
      <c r="F12" s="28">
        <v>135.542</v>
      </c>
      <c r="G12" s="28">
        <v>61.991</v>
      </c>
      <c r="H12" s="28">
        <v>18.707000000000001</v>
      </c>
      <c r="I12" s="28">
        <v>14.593999999999999</v>
      </c>
      <c r="J12" s="28" t="s">
        <v>347</v>
      </c>
      <c r="K12" s="72">
        <v>9.6940000000000008</v>
      </c>
      <c r="L12" s="72" t="s">
        <v>347</v>
      </c>
      <c r="M12" s="28">
        <v>7.2050000000000001</v>
      </c>
    </row>
    <row r="13" spans="1:15" s="18" customFormat="1" ht="9" customHeight="1">
      <c r="A13" s="60" t="s">
        <v>127</v>
      </c>
      <c r="B13" s="28">
        <v>55.280999999999999</v>
      </c>
      <c r="C13" s="28">
        <v>41.478999999999999</v>
      </c>
      <c r="D13" s="28">
        <v>38.848999999999997</v>
      </c>
      <c r="E13" s="28">
        <v>5.6890000000000001</v>
      </c>
      <c r="F13" s="28">
        <v>19.54</v>
      </c>
      <c r="G13" s="28">
        <v>10.766</v>
      </c>
      <c r="H13" s="28">
        <v>2.8540000000000001</v>
      </c>
      <c r="I13" s="28">
        <v>1.663</v>
      </c>
      <c r="J13" s="28" t="s">
        <v>347</v>
      </c>
      <c r="K13" s="72">
        <v>1.101</v>
      </c>
      <c r="L13" s="72" t="s">
        <v>347</v>
      </c>
      <c r="M13" s="28">
        <v>0.68899999999999995</v>
      </c>
    </row>
    <row r="14" spans="1:15" s="18" customFormat="1" ht="9" customHeight="1">
      <c r="A14" s="60" t="s">
        <v>126</v>
      </c>
      <c r="B14" s="28">
        <v>111.089</v>
      </c>
      <c r="C14" s="28">
        <v>84.191000000000003</v>
      </c>
      <c r="D14" s="28">
        <v>76.36</v>
      </c>
      <c r="E14" s="28">
        <v>15.59</v>
      </c>
      <c r="F14" s="28">
        <v>36.040999999999997</v>
      </c>
      <c r="G14" s="28">
        <v>19.050999999999998</v>
      </c>
      <c r="H14" s="28">
        <v>5.6779999999999999</v>
      </c>
      <c r="I14" s="28">
        <v>4.8860000000000001</v>
      </c>
      <c r="J14" s="28" t="s">
        <v>347</v>
      </c>
      <c r="K14" s="72">
        <v>3.653</v>
      </c>
      <c r="L14" s="72" t="s">
        <v>347</v>
      </c>
      <c r="M14" s="28">
        <v>1.716</v>
      </c>
    </row>
    <row r="15" spans="1:15" s="18" customFormat="1" ht="9" customHeight="1">
      <c r="A15" s="60" t="s">
        <v>125</v>
      </c>
      <c r="B15" s="28">
        <v>23.623000000000001</v>
      </c>
      <c r="C15" s="28">
        <v>16.756</v>
      </c>
      <c r="D15" s="28">
        <v>15.590999999999999</v>
      </c>
      <c r="E15" s="28">
        <v>2.0409999999999999</v>
      </c>
      <c r="F15" s="28">
        <v>6.6310000000000002</v>
      </c>
      <c r="G15" s="28">
        <v>5.4189999999999996</v>
      </c>
      <c r="H15" s="28">
        <v>1.5</v>
      </c>
      <c r="I15" s="28">
        <v>0.71399999999999997</v>
      </c>
      <c r="J15" s="28" t="s">
        <v>347</v>
      </c>
      <c r="K15" s="72">
        <v>0.50800000000000001</v>
      </c>
      <c r="L15" s="72" t="s">
        <v>347</v>
      </c>
      <c r="M15" s="28">
        <v>0.313</v>
      </c>
    </row>
    <row r="16" spans="1:15" s="18" customFormat="1" ht="9" customHeight="1">
      <c r="A16" s="60" t="s">
        <v>124</v>
      </c>
      <c r="B16" s="28">
        <v>50.463000000000001</v>
      </c>
      <c r="C16" s="28">
        <v>38.853000000000002</v>
      </c>
      <c r="D16" s="28">
        <v>34.963000000000001</v>
      </c>
      <c r="E16" s="28">
        <v>6.5369999999999999</v>
      </c>
      <c r="F16" s="28">
        <v>18.02</v>
      </c>
      <c r="G16" s="28">
        <v>8.5530000000000008</v>
      </c>
      <c r="H16" s="28">
        <v>1.853</v>
      </c>
      <c r="I16" s="28">
        <v>2.5819999999999999</v>
      </c>
      <c r="J16" s="28" t="s">
        <v>347</v>
      </c>
      <c r="K16" s="72">
        <v>2.0939999999999999</v>
      </c>
      <c r="L16" s="72" t="s">
        <v>347</v>
      </c>
      <c r="M16" s="28">
        <v>0.94</v>
      </c>
    </row>
    <row r="17" spans="1:13" s="18" customFormat="1" ht="9" customHeight="1">
      <c r="A17" s="60" t="s">
        <v>123</v>
      </c>
      <c r="B17" s="28">
        <v>592.09199999999998</v>
      </c>
      <c r="C17" s="28">
        <v>484.44400000000002</v>
      </c>
      <c r="D17" s="28">
        <v>447.82799999999997</v>
      </c>
      <c r="E17" s="28">
        <v>53.037999999999997</v>
      </c>
      <c r="F17" s="28">
        <v>220.24600000000001</v>
      </c>
      <c r="G17" s="28">
        <v>126.85</v>
      </c>
      <c r="H17" s="28">
        <v>47.694000000000003</v>
      </c>
      <c r="I17" s="28">
        <v>22.398</v>
      </c>
      <c r="J17" s="28" t="s">
        <v>347</v>
      </c>
      <c r="K17" s="72">
        <v>18.158000000000001</v>
      </c>
      <c r="L17" s="72" t="s">
        <v>347</v>
      </c>
      <c r="M17" s="28">
        <v>9.4760000000000009</v>
      </c>
    </row>
    <row r="18" spans="1:13" s="18" customFormat="1" ht="9" customHeight="1">
      <c r="A18" s="60" t="s">
        <v>122</v>
      </c>
      <c r="B18" s="28">
        <v>39.284999999999997</v>
      </c>
      <c r="C18" s="28">
        <v>31.931000000000001</v>
      </c>
      <c r="D18" s="28">
        <v>29.324999999999999</v>
      </c>
      <c r="E18" s="28">
        <v>4.3620000000000001</v>
      </c>
      <c r="F18" s="28">
        <v>14.784000000000001</v>
      </c>
      <c r="G18" s="28">
        <v>8.65</v>
      </c>
      <c r="H18" s="28">
        <v>1.5289999999999999</v>
      </c>
      <c r="I18" s="28">
        <v>1.77</v>
      </c>
      <c r="J18" s="28" t="s">
        <v>347</v>
      </c>
      <c r="K18" s="72">
        <v>1.466</v>
      </c>
      <c r="L18" s="72" t="s">
        <v>347</v>
      </c>
      <c r="M18" s="28">
        <v>0.432</v>
      </c>
    </row>
    <row r="19" spans="1:13" s="18" customFormat="1" ht="9" customHeight="1">
      <c r="A19" s="60" t="s">
        <v>121</v>
      </c>
      <c r="B19" s="28">
        <v>530.64400000000001</v>
      </c>
      <c r="C19" s="28">
        <v>413.35199999999998</v>
      </c>
      <c r="D19" s="28">
        <v>380.32499999999999</v>
      </c>
      <c r="E19" s="28">
        <v>68.721999999999994</v>
      </c>
      <c r="F19" s="28">
        <v>172.76300000000001</v>
      </c>
      <c r="G19" s="28">
        <v>104.529</v>
      </c>
      <c r="H19" s="28">
        <v>34.311</v>
      </c>
      <c r="I19" s="28">
        <v>20.954999999999998</v>
      </c>
      <c r="J19" s="28" t="s">
        <v>347</v>
      </c>
      <c r="K19" s="72">
        <v>14.733000000000001</v>
      </c>
      <c r="L19" s="72" t="s">
        <v>347</v>
      </c>
      <c r="M19" s="28">
        <v>8.6539999999999999</v>
      </c>
    </row>
    <row r="20" spans="1:13" s="18" customFormat="1" ht="9" customHeight="1">
      <c r="A20" s="60" t="s">
        <v>120</v>
      </c>
      <c r="B20" s="28">
        <v>111.917</v>
      </c>
      <c r="C20" s="28">
        <v>91.046000000000006</v>
      </c>
      <c r="D20" s="28">
        <v>77.614999999999995</v>
      </c>
      <c r="E20" s="28">
        <v>19.478999999999999</v>
      </c>
      <c r="F20" s="28">
        <v>36.851999999999997</v>
      </c>
      <c r="G20" s="28">
        <v>17.398</v>
      </c>
      <c r="H20" s="28">
        <v>3.8860000000000001</v>
      </c>
      <c r="I20" s="28">
        <v>9.3409999999999993</v>
      </c>
      <c r="J20" s="28" t="s">
        <v>347</v>
      </c>
      <c r="K20" s="72">
        <v>7.5709999999999997</v>
      </c>
      <c r="L20" s="72" t="s">
        <v>347</v>
      </c>
      <c r="M20" s="28">
        <v>2.5550000000000002</v>
      </c>
    </row>
    <row r="21" spans="1:13" s="18" customFormat="1" ht="9" customHeight="1">
      <c r="A21" s="60" t="s">
        <v>119</v>
      </c>
      <c r="B21" s="28">
        <v>301.39999999999998</v>
      </c>
      <c r="C21" s="28">
        <v>225.059</v>
      </c>
      <c r="D21" s="28">
        <v>210.143</v>
      </c>
      <c r="E21" s="28">
        <v>22.446999999999999</v>
      </c>
      <c r="F21" s="28">
        <v>96.67</v>
      </c>
      <c r="G21" s="28">
        <v>66.984999999999999</v>
      </c>
      <c r="H21" s="28">
        <v>24.041</v>
      </c>
      <c r="I21" s="28">
        <v>7.992</v>
      </c>
      <c r="J21" s="28" t="s">
        <v>347</v>
      </c>
      <c r="K21" s="72">
        <v>5.6870000000000003</v>
      </c>
      <c r="L21" s="72" t="s">
        <v>347</v>
      </c>
      <c r="M21" s="28">
        <v>5.6539999999999999</v>
      </c>
    </row>
    <row r="22" spans="1:13" s="18" customFormat="1" ht="9" customHeight="1">
      <c r="A22" s="60" t="s">
        <v>118</v>
      </c>
      <c r="B22" s="28">
        <v>199.92099999999999</v>
      </c>
      <c r="C22" s="28">
        <v>148.48599999999999</v>
      </c>
      <c r="D22" s="28">
        <v>129.82599999999999</v>
      </c>
      <c r="E22" s="28">
        <v>22.74</v>
      </c>
      <c r="F22" s="28">
        <v>60.48</v>
      </c>
      <c r="G22" s="28">
        <v>35.424999999999997</v>
      </c>
      <c r="H22" s="28">
        <v>11.180999999999999</v>
      </c>
      <c r="I22" s="28">
        <v>10.746</v>
      </c>
      <c r="J22" s="28" t="s">
        <v>347</v>
      </c>
      <c r="K22" s="72">
        <v>8.5060000000000002</v>
      </c>
      <c r="L22" s="72" t="s">
        <v>347</v>
      </c>
      <c r="M22" s="28">
        <v>5.6340000000000003</v>
      </c>
    </row>
    <row r="23" spans="1:13" s="18" customFormat="1" ht="9" customHeight="1">
      <c r="A23" s="60" t="s">
        <v>117</v>
      </c>
      <c r="B23" s="28">
        <v>72.353999999999999</v>
      </c>
      <c r="C23" s="28">
        <v>54.085000000000001</v>
      </c>
      <c r="D23" s="28">
        <v>49.917999999999999</v>
      </c>
      <c r="E23" s="28">
        <v>5.9160000000000004</v>
      </c>
      <c r="F23" s="28">
        <v>23.209</v>
      </c>
      <c r="G23" s="28">
        <v>16.495000000000001</v>
      </c>
      <c r="H23" s="28">
        <v>4.298</v>
      </c>
      <c r="I23" s="28">
        <v>2.5139999999999998</v>
      </c>
      <c r="J23" s="28" t="s">
        <v>347</v>
      </c>
      <c r="K23" s="72">
        <v>1.8819999999999999</v>
      </c>
      <c r="L23" s="72" t="s">
        <v>347</v>
      </c>
      <c r="M23" s="28">
        <v>1.276</v>
      </c>
    </row>
    <row r="24" spans="1:13" s="18" customFormat="1" ht="9" customHeight="1">
      <c r="A24" s="60" t="s">
        <v>115</v>
      </c>
      <c r="B24" s="28">
        <v>39.643999999999998</v>
      </c>
      <c r="C24" s="28">
        <v>32.959000000000003</v>
      </c>
      <c r="D24" s="28">
        <v>31.035</v>
      </c>
      <c r="E24" s="28">
        <v>3.5960000000000001</v>
      </c>
      <c r="F24" s="28">
        <v>15.317</v>
      </c>
      <c r="G24" s="28">
        <v>9.7240000000000002</v>
      </c>
      <c r="H24" s="28">
        <v>2.3980000000000001</v>
      </c>
      <c r="I24" s="28">
        <v>1.2749999999999999</v>
      </c>
      <c r="J24" s="28" t="s">
        <v>347</v>
      </c>
      <c r="K24" s="72">
        <v>0.95599999999999996</v>
      </c>
      <c r="L24" s="72" t="s">
        <v>347</v>
      </c>
      <c r="M24" s="28">
        <v>0.42299999999999999</v>
      </c>
    </row>
    <row r="25" spans="1:13" s="18" customFormat="1" ht="9" customHeight="1">
      <c r="A25" s="60" t="s">
        <v>114</v>
      </c>
      <c r="B25" s="28">
        <v>62.136000000000003</v>
      </c>
      <c r="C25" s="28">
        <v>49.351999999999997</v>
      </c>
      <c r="D25" s="28">
        <v>44.165999999999997</v>
      </c>
      <c r="E25" s="28">
        <v>9.2420000000000009</v>
      </c>
      <c r="F25" s="28">
        <v>21.376000000000001</v>
      </c>
      <c r="G25" s="28">
        <v>11.337</v>
      </c>
      <c r="H25" s="28">
        <v>2.2109999999999999</v>
      </c>
      <c r="I25" s="28">
        <v>3.6240000000000001</v>
      </c>
      <c r="J25" s="28" t="s">
        <v>347</v>
      </c>
      <c r="K25" s="72">
        <v>2.8969999999999998</v>
      </c>
      <c r="L25" s="72" t="s">
        <v>347</v>
      </c>
      <c r="M25" s="28">
        <v>0.56799999999999995</v>
      </c>
    </row>
    <row r="26" spans="1:13" s="18" customFormat="1" ht="9" customHeight="1">
      <c r="A26" s="60" t="s">
        <v>113</v>
      </c>
      <c r="B26" s="28">
        <v>130.898</v>
      </c>
      <c r="C26" s="28">
        <v>105.08199999999999</v>
      </c>
      <c r="D26" s="28">
        <v>97.391999999999996</v>
      </c>
      <c r="E26" s="28">
        <v>14.010999999999999</v>
      </c>
      <c r="F26" s="28">
        <v>48.384999999999998</v>
      </c>
      <c r="G26" s="28">
        <v>27.169</v>
      </c>
      <c r="H26" s="28">
        <v>7.827</v>
      </c>
      <c r="I26" s="28">
        <v>5.4749999999999996</v>
      </c>
      <c r="J26" s="28" t="s">
        <v>347</v>
      </c>
      <c r="K26" s="72">
        <v>4.2629999999999999</v>
      </c>
      <c r="L26" s="72" t="s">
        <v>347</v>
      </c>
      <c r="M26" s="28">
        <v>1.472</v>
      </c>
    </row>
    <row r="27" spans="1:13" s="18" customFormat="1" ht="9" customHeight="1">
      <c r="A27" s="58" t="s">
        <v>112</v>
      </c>
      <c r="B27" s="28">
        <v>38.643999999999998</v>
      </c>
      <c r="C27" s="28">
        <v>31.492999999999999</v>
      </c>
      <c r="D27" s="28">
        <v>28.224</v>
      </c>
      <c r="E27" s="28">
        <v>5.4939999999999998</v>
      </c>
      <c r="F27" s="28">
        <v>13.805999999999999</v>
      </c>
      <c r="G27" s="28">
        <v>7.5869999999999997</v>
      </c>
      <c r="H27" s="28">
        <v>1.337</v>
      </c>
      <c r="I27" s="28">
        <v>2.343</v>
      </c>
      <c r="J27" s="28" t="s">
        <v>347</v>
      </c>
      <c r="K27" s="72">
        <v>1.889</v>
      </c>
      <c r="L27" s="72" t="s">
        <v>347</v>
      </c>
      <c r="M27" s="28">
        <v>0.33700000000000002</v>
      </c>
    </row>
    <row r="28" spans="1:13" s="18" customFormat="1" ht="9" customHeight="1">
      <c r="A28" s="58" t="s">
        <v>339</v>
      </c>
      <c r="B28" s="28">
        <v>421.17200000000003</v>
      </c>
      <c r="C28" s="28">
        <v>336.69299999999998</v>
      </c>
      <c r="D28" s="28">
        <v>299.28800000000001</v>
      </c>
      <c r="E28" s="28">
        <v>99.183999999999997</v>
      </c>
      <c r="F28" s="28">
        <v>132.86600000000001</v>
      </c>
      <c r="G28" s="28">
        <v>54.247999999999998</v>
      </c>
      <c r="H28" s="28">
        <v>12.99</v>
      </c>
      <c r="I28" s="28">
        <v>23.026</v>
      </c>
      <c r="J28" s="28" t="s">
        <v>347</v>
      </c>
      <c r="K28" s="72">
        <v>15.497</v>
      </c>
      <c r="L28" s="72" t="s">
        <v>347</v>
      </c>
      <c r="M28" s="28">
        <v>8.3450000000000006</v>
      </c>
    </row>
    <row r="29" spans="1:13" s="18" customFormat="1" ht="9" customHeight="1">
      <c r="A29" s="58" t="s">
        <v>111</v>
      </c>
      <c r="B29" s="28">
        <v>31.402999999999999</v>
      </c>
      <c r="C29" s="28">
        <v>25.545000000000002</v>
      </c>
      <c r="D29" s="28">
        <v>22.138000000000002</v>
      </c>
      <c r="E29" s="28">
        <v>5.3029999999999999</v>
      </c>
      <c r="F29" s="28">
        <v>9.9610000000000003</v>
      </c>
      <c r="G29" s="28">
        <v>5.3040000000000003</v>
      </c>
      <c r="H29" s="28">
        <v>1.57</v>
      </c>
      <c r="I29" s="28">
        <v>1.87</v>
      </c>
      <c r="J29" s="28" t="s">
        <v>347</v>
      </c>
      <c r="K29" s="72">
        <v>1.214</v>
      </c>
      <c r="L29" s="72" t="s">
        <v>347</v>
      </c>
      <c r="M29" s="28">
        <v>0.69799999999999995</v>
      </c>
    </row>
    <row r="30" spans="1:13" s="18" customFormat="1" ht="9" customHeight="1">
      <c r="A30" s="49" t="s">
        <v>110</v>
      </c>
      <c r="B30" s="28">
        <v>105.047</v>
      </c>
      <c r="C30" s="28">
        <v>83.542000000000002</v>
      </c>
      <c r="D30" s="28">
        <v>75.753</v>
      </c>
      <c r="E30" s="28">
        <v>17.728999999999999</v>
      </c>
      <c r="F30" s="28">
        <v>36.384</v>
      </c>
      <c r="G30" s="28">
        <v>17.03</v>
      </c>
      <c r="H30" s="28">
        <v>4.6100000000000003</v>
      </c>
      <c r="I30" s="28">
        <v>4.3550000000000004</v>
      </c>
      <c r="J30" s="28" t="s">
        <v>347</v>
      </c>
      <c r="K30" s="72">
        <v>2.7919999999999998</v>
      </c>
      <c r="L30" s="72" t="s">
        <v>347</v>
      </c>
      <c r="M30" s="28">
        <v>2.3929999999999998</v>
      </c>
    </row>
    <row r="31" spans="1:13" s="18" customFormat="1" ht="9" customHeight="1">
      <c r="A31" s="49" t="s">
        <v>109</v>
      </c>
      <c r="B31" s="28">
        <v>84.483999999999995</v>
      </c>
      <c r="C31" s="28">
        <v>67.84</v>
      </c>
      <c r="D31" s="28">
        <v>62.033999999999999</v>
      </c>
      <c r="E31" s="28">
        <v>11.385999999999999</v>
      </c>
      <c r="F31" s="28">
        <v>29.06</v>
      </c>
      <c r="G31" s="28">
        <v>16.134</v>
      </c>
      <c r="H31" s="28">
        <v>5.4539999999999997</v>
      </c>
      <c r="I31" s="28">
        <v>3.67</v>
      </c>
      <c r="J31" s="28" t="s">
        <v>347</v>
      </c>
      <c r="K31" s="72">
        <v>2.5379999999999998</v>
      </c>
      <c r="L31" s="72" t="s">
        <v>347</v>
      </c>
      <c r="M31" s="28">
        <v>1.155</v>
      </c>
    </row>
    <row r="32" spans="1:13" s="18" customFormat="1" ht="9" customHeight="1">
      <c r="A32" s="59" t="s">
        <v>108</v>
      </c>
      <c r="B32" s="28">
        <v>112.575</v>
      </c>
      <c r="C32" s="28">
        <v>95.385000000000005</v>
      </c>
      <c r="D32" s="28">
        <v>90.721999999999994</v>
      </c>
      <c r="E32" s="28">
        <v>15.231999999999999</v>
      </c>
      <c r="F32" s="28">
        <v>44.865000000000002</v>
      </c>
      <c r="G32" s="28">
        <v>20.722000000000001</v>
      </c>
      <c r="H32" s="28">
        <v>9.9030000000000005</v>
      </c>
      <c r="I32" s="28">
        <v>2.8290000000000002</v>
      </c>
      <c r="J32" s="28" t="s">
        <v>347</v>
      </c>
      <c r="K32" s="72">
        <v>1.8680000000000001</v>
      </c>
      <c r="L32" s="72" t="s">
        <v>347</v>
      </c>
      <c r="M32" s="28">
        <v>1.369</v>
      </c>
    </row>
    <row r="33" spans="1:15" s="18" customFormat="1" ht="9" customHeight="1">
      <c r="A33" s="58" t="s">
        <v>107</v>
      </c>
      <c r="B33" s="28">
        <v>36.04</v>
      </c>
      <c r="C33" s="28">
        <v>31.469000000000001</v>
      </c>
      <c r="D33" s="28">
        <v>30.382000000000001</v>
      </c>
      <c r="E33" s="28">
        <v>4.9169999999999998</v>
      </c>
      <c r="F33" s="28">
        <v>16.055</v>
      </c>
      <c r="G33" s="28">
        <v>5.9260000000000002</v>
      </c>
      <c r="H33" s="28">
        <v>3.484</v>
      </c>
      <c r="I33" s="28">
        <v>0.54900000000000004</v>
      </c>
      <c r="J33" s="28" t="s">
        <v>347</v>
      </c>
      <c r="K33" s="72">
        <v>0.35599999999999998</v>
      </c>
      <c r="L33" s="72" t="s">
        <v>347</v>
      </c>
      <c r="M33" s="28">
        <v>0.51500000000000001</v>
      </c>
    </row>
    <row r="34" spans="1:15" s="18" customFormat="1" ht="9" customHeight="1">
      <c r="A34" s="58" t="s">
        <v>106</v>
      </c>
      <c r="B34" s="28">
        <v>76.534999999999997</v>
      </c>
      <c r="C34" s="28">
        <v>63.915999999999997</v>
      </c>
      <c r="D34" s="28">
        <v>60.34</v>
      </c>
      <c r="E34" s="28">
        <v>10.315</v>
      </c>
      <c r="F34" s="28">
        <v>28.81</v>
      </c>
      <c r="G34" s="28">
        <v>14.795999999999999</v>
      </c>
      <c r="H34" s="28">
        <v>6.4189999999999996</v>
      </c>
      <c r="I34" s="28">
        <v>2.2799999999999998</v>
      </c>
      <c r="J34" s="28" t="s">
        <v>347</v>
      </c>
      <c r="K34" s="72">
        <v>1.512</v>
      </c>
      <c r="L34" s="72" t="s">
        <v>347</v>
      </c>
      <c r="M34" s="28">
        <v>0.85399999999999998</v>
      </c>
    </row>
    <row r="35" spans="1:15" s="18" customFormat="1" ht="9" customHeight="1">
      <c r="A35" s="59" t="s">
        <v>105</v>
      </c>
      <c r="B35" s="28">
        <v>1581.3219999999999</v>
      </c>
      <c r="C35" s="28">
        <v>1306.367</v>
      </c>
      <c r="D35" s="28">
        <v>1225.125</v>
      </c>
      <c r="E35" s="28">
        <v>327.22500000000002</v>
      </c>
      <c r="F35" s="28">
        <v>528.50199999999995</v>
      </c>
      <c r="G35" s="28">
        <v>296.39600000000002</v>
      </c>
      <c r="H35" s="28">
        <v>73.001999999999995</v>
      </c>
      <c r="I35" s="28">
        <v>49.414999999999999</v>
      </c>
      <c r="J35" s="28" t="s">
        <v>347</v>
      </c>
      <c r="K35" s="72">
        <v>28.699000000000002</v>
      </c>
      <c r="L35" s="72" t="s">
        <v>347</v>
      </c>
      <c r="M35" s="28">
        <v>19.352</v>
      </c>
      <c r="N35" s="21"/>
    </row>
    <row r="36" spans="1:15" s="18" customFormat="1" ht="9" customHeight="1">
      <c r="A36" s="58" t="s">
        <v>104</v>
      </c>
      <c r="B36" s="28">
        <v>475.55799999999999</v>
      </c>
      <c r="C36" s="28">
        <v>397.149</v>
      </c>
      <c r="D36" s="28">
        <v>376.86</v>
      </c>
      <c r="E36" s="28">
        <v>53.582999999999998</v>
      </c>
      <c r="F36" s="28">
        <v>158.042</v>
      </c>
      <c r="G36" s="28">
        <v>124.53400000000001</v>
      </c>
      <c r="H36" s="28">
        <v>40.701000000000001</v>
      </c>
      <c r="I36" s="28">
        <v>12.595000000000001</v>
      </c>
      <c r="J36" s="28" t="s">
        <v>347</v>
      </c>
      <c r="K36" s="72">
        <v>9.8290000000000006</v>
      </c>
      <c r="L36" s="72" t="s">
        <v>347</v>
      </c>
      <c r="M36" s="28">
        <v>5.5750000000000002</v>
      </c>
      <c r="N36" s="21"/>
    </row>
    <row r="37" spans="1:15" s="18" customFormat="1" ht="9" customHeight="1">
      <c r="A37" s="58" t="s">
        <v>103</v>
      </c>
      <c r="B37" s="28">
        <v>180.08500000000001</v>
      </c>
      <c r="C37" s="28">
        <v>139.44499999999999</v>
      </c>
      <c r="D37" s="28">
        <v>128.97</v>
      </c>
      <c r="E37" s="28">
        <v>28.853999999999999</v>
      </c>
      <c r="F37" s="28">
        <v>61.756999999999998</v>
      </c>
      <c r="G37" s="28">
        <v>32.515000000000001</v>
      </c>
      <c r="H37" s="28">
        <v>5.8440000000000003</v>
      </c>
      <c r="I37" s="28">
        <v>6.3129999999999997</v>
      </c>
      <c r="J37" s="28" t="s">
        <v>347</v>
      </c>
      <c r="K37" s="72">
        <v>3.9740000000000002</v>
      </c>
      <c r="L37" s="72" t="s">
        <v>347</v>
      </c>
      <c r="M37" s="28">
        <v>2.9169999999999998</v>
      </c>
    </row>
    <row r="38" spans="1:15" s="18" customFormat="1" ht="9" customHeight="1">
      <c r="A38" s="58" t="s">
        <v>102</v>
      </c>
      <c r="B38" s="28">
        <v>792.197</v>
      </c>
      <c r="C38" s="28">
        <v>668.85500000000002</v>
      </c>
      <c r="D38" s="28">
        <v>623.83900000000006</v>
      </c>
      <c r="E38" s="28">
        <v>227.90899999999999</v>
      </c>
      <c r="F38" s="28">
        <v>266.798</v>
      </c>
      <c r="G38" s="28">
        <v>112.49299999999999</v>
      </c>
      <c r="H38" s="28">
        <v>16.638999999999999</v>
      </c>
      <c r="I38" s="28">
        <v>27.108000000000001</v>
      </c>
      <c r="J38" s="28" t="s">
        <v>347</v>
      </c>
      <c r="K38" s="72">
        <v>12.56</v>
      </c>
      <c r="L38" s="72" t="s">
        <v>347</v>
      </c>
      <c r="M38" s="28">
        <v>9.5020000000000007</v>
      </c>
    </row>
    <row r="39" spans="1:15" s="18" customFormat="1" ht="9" customHeight="1">
      <c r="A39" s="58" t="s">
        <v>101</v>
      </c>
      <c r="B39" s="28">
        <v>133.482</v>
      </c>
      <c r="C39" s="28">
        <v>100.91800000000001</v>
      </c>
      <c r="D39" s="28">
        <v>95.456000000000003</v>
      </c>
      <c r="E39" s="28">
        <v>16.879000000000001</v>
      </c>
      <c r="F39" s="28">
        <v>41.905000000000001</v>
      </c>
      <c r="G39" s="28">
        <v>26.853999999999999</v>
      </c>
      <c r="H39" s="28">
        <v>9.8179999999999996</v>
      </c>
      <c r="I39" s="28">
        <v>3.399</v>
      </c>
      <c r="J39" s="28" t="s">
        <v>347</v>
      </c>
      <c r="K39" s="72">
        <v>2.3359999999999999</v>
      </c>
      <c r="L39" s="72" t="s">
        <v>347</v>
      </c>
      <c r="M39" s="28">
        <v>1.3580000000000001</v>
      </c>
    </row>
    <row r="40" spans="1:15" s="18" customFormat="1" ht="9" customHeight="1">
      <c r="A40" s="59" t="s">
        <v>100</v>
      </c>
      <c r="B40" s="28">
        <v>285.85899999999998</v>
      </c>
      <c r="C40" s="28">
        <v>223.59299999999999</v>
      </c>
      <c r="D40" s="28">
        <v>208.94399999999999</v>
      </c>
      <c r="E40" s="28">
        <v>44.515000000000001</v>
      </c>
      <c r="F40" s="28">
        <v>106.108</v>
      </c>
      <c r="G40" s="28">
        <v>45.395000000000003</v>
      </c>
      <c r="H40" s="28">
        <v>12.926</v>
      </c>
      <c r="I40" s="28">
        <v>9.5939999999999994</v>
      </c>
      <c r="J40" s="28" t="s">
        <v>347</v>
      </c>
      <c r="K40" s="72">
        <v>5.4889999999999999</v>
      </c>
      <c r="L40" s="72" t="s">
        <v>347</v>
      </c>
      <c r="M40" s="28">
        <v>3.3450000000000002</v>
      </c>
    </row>
    <row r="41" spans="1:15" s="18" customFormat="1" ht="9" customHeight="1">
      <c r="A41" s="58" t="s">
        <v>99</v>
      </c>
      <c r="B41" s="28">
        <v>37.86</v>
      </c>
      <c r="C41" s="28">
        <v>32.116999999999997</v>
      </c>
      <c r="D41" s="28">
        <v>29.98</v>
      </c>
      <c r="E41" s="28">
        <v>6.1180000000000003</v>
      </c>
      <c r="F41" s="28">
        <v>14.669</v>
      </c>
      <c r="G41" s="28">
        <v>7.3280000000000003</v>
      </c>
      <c r="H41" s="28">
        <v>1.865</v>
      </c>
      <c r="I41" s="28">
        <v>1.4339999999999999</v>
      </c>
      <c r="J41" s="28" t="s">
        <v>347</v>
      </c>
      <c r="K41" s="72">
        <v>0.86399999999999999</v>
      </c>
      <c r="L41" s="72" t="s">
        <v>347</v>
      </c>
      <c r="M41" s="28">
        <v>0.59199999999999997</v>
      </c>
    </row>
    <row r="42" spans="1:15" s="18" customFormat="1" ht="9" customHeight="1">
      <c r="A42" s="58" t="s">
        <v>98</v>
      </c>
      <c r="B42" s="28">
        <v>22.867999999999999</v>
      </c>
      <c r="C42" s="28">
        <v>16.637</v>
      </c>
      <c r="D42" s="28">
        <v>15.872999999999999</v>
      </c>
      <c r="E42" s="28">
        <v>2.2349999999999999</v>
      </c>
      <c r="F42" s="28">
        <v>9.1959999999999997</v>
      </c>
      <c r="G42" s="28">
        <v>3.6230000000000002</v>
      </c>
      <c r="H42" s="28">
        <v>0.81899999999999995</v>
      </c>
      <c r="I42" s="28">
        <v>0.53500000000000003</v>
      </c>
      <c r="J42" s="28" t="s">
        <v>347</v>
      </c>
      <c r="K42" s="72">
        <v>0.25900000000000001</v>
      </c>
      <c r="L42" s="72" t="s">
        <v>347</v>
      </c>
      <c r="M42" s="28">
        <v>0.19600000000000001</v>
      </c>
    </row>
    <row r="43" spans="1:15" s="18" customFormat="1" ht="9" customHeight="1">
      <c r="A43" s="58" t="s">
        <v>97</v>
      </c>
      <c r="B43" s="28">
        <v>73.391000000000005</v>
      </c>
      <c r="C43" s="28">
        <v>60.671999999999997</v>
      </c>
      <c r="D43" s="28">
        <v>56.406999999999996</v>
      </c>
      <c r="E43" s="28">
        <v>11.157999999999999</v>
      </c>
      <c r="F43" s="28">
        <v>32.969000000000001</v>
      </c>
      <c r="G43" s="28">
        <v>10.016999999999999</v>
      </c>
      <c r="H43" s="28">
        <v>2.2629999999999999</v>
      </c>
      <c r="I43" s="28">
        <v>2.633</v>
      </c>
      <c r="J43" s="28" t="s">
        <v>347</v>
      </c>
      <c r="K43" s="72">
        <v>1.4570000000000001</v>
      </c>
      <c r="L43" s="72" t="s">
        <v>347</v>
      </c>
      <c r="M43" s="28">
        <v>1.0169999999999999</v>
      </c>
    </row>
    <row r="44" spans="1:15" s="18" customFormat="1" ht="9" customHeight="1">
      <c r="A44" s="58" t="s">
        <v>96</v>
      </c>
      <c r="B44" s="28">
        <v>13.275</v>
      </c>
      <c r="C44" s="28">
        <v>10.727</v>
      </c>
      <c r="D44" s="28">
        <v>9.8849999999999998</v>
      </c>
      <c r="E44" s="28">
        <v>1.984</v>
      </c>
      <c r="F44" s="28">
        <v>4.3650000000000002</v>
      </c>
      <c r="G44" s="28">
        <v>2.177</v>
      </c>
      <c r="H44" s="28">
        <v>1.359</v>
      </c>
      <c r="I44" s="28">
        <v>0.59399999999999997</v>
      </c>
      <c r="J44" s="28" t="s">
        <v>347</v>
      </c>
      <c r="K44" s="72">
        <v>0.42399999999999999</v>
      </c>
      <c r="L44" s="72" t="s">
        <v>347</v>
      </c>
      <c r="M44" s="28">
        <v>0.158</v>
      </c>
    </row>
    <row r="45" spans="1:15" s="18" customFormat="1" ht="9" customHeight="1">
      <c r="A45" s="58" t="s">
        <v>95</v>
      </c>
      <c r="B45" s="28">
        <v>138.465</v>
      </c>
      <c r="C45" s="28">
        <v>103.44</v>
      </c>
      <c r="D45" s="28">
        <v>96.799000000000007</v>
      </c>
      <c r="E45" s="28">
        <v>23.02</v>
      </c>
      <c r="F45" s="28">
        <v>44.908999999999999</v>
      </c>
      <c r="G45" s="28">
        <v>22.25</v>
      </c>
      <c r="H45" s="28">
        <v>6.62</v>
      </c>
      <c r="I45" s="28">
        <v>4.3979999999999997</v>
      </c>
      <c r="J45" s="28" t="s">
        <v>347</v>
      </c>
      <c r="K45" s="72">
        <v>2.4849999999999999</v>
      </c>
      <c r="L45" s="72" t="s">
        <v>347</v>
      </c>
      <c r="M45" s="28">
        <v>1.3819999999999999</v>
      </c>
    </row>
    <row r="46" spans="1:15" s="18" customFormat="1" ht="9" customHeight="1">
      <c r="A46" s="59" t="s">
        <v>94</v>
      </c>
      <c r="B46" s="28">
        <v>59.563000000000002</v>
      </c>
      <c r="C46" s="28">
        <v>39.875</v>
      </c>
      <c r="D46" s="28">
        <v>36.234000000000002</v>
      </c>
      <c r="E46" s="28">
        <v>11.01</v>
      </c>
      <c r="F46" s="28">
        <v>16.094999999999999</v>
      </c>
      <c r="G46" s="28">
        <v>6.9589999999999996</v>
      </c>
      <c r="H46" s="28">
        <v>2.17</v>
      </c>
      <c r="I46" s="28">
        <v>2.4039999999999999</v>
      </c>
      <c r="J46" s="28" t="s">
        <v>347</v>
      </c>
      <c r="K46" s="72">
        <v>1.0640000000000001</v>
      </c>
      <c r="L46" s="72" t="s">
        <v>347</v>
      </c>
      <c r="M46" s="28">
        <v>0.84199999999999997</v>
      </c>
      <c r="O46" s="21"/>
    </row>
    <row r="47" spans="1:15" s="18" customFormat="1" ht="9" customHeight="1">
      <c r="A47" s="58" t="s">
        <v>93</v>
      </c>
      <c r="B47" s="28">
        <v>41.828000000000003</v>
      </c>
      <c r="C47" s="28">
        <v>26.971</v>
      </c>
      <c r="D47" s="28">
        <v>24.305</v>
      </c>
      <c r="E47" s="28">
        <v>6.8760000000000003</v>
      </c>
      <c r="F47" s="28">
        <v>11.327</v>
      </c>
      <c r="G47" s="28">
        <v>4.8380000000000001</v>
      </c>
      <c r="H47" s="28">
        <v>1.264</v>
      </c>
      <c r="I47" s="28">
        <v>1.613</v>
      </c>
      <c r="J47" s="28" t="s">
        <v>347</v>
      </c>
      <c r="K47" s="72">
        <v>0.873</v>
      </c>
      <c r="L47" s="72" t="s">
        <v>347</v>
      </c>
      <c r="M47" s="28">
        <v>0.71699999999999997</v>
      </c>
    </row>
    <row r="48" spans="1:15" s="18" customFormat="1" ht="9" customHeight="1">
      <c r="A48" s="58" t="s">
        <v>92</v>
      </c>
      <c r="B48" s="28">
        <v>17.734999999999999</v>
      </c>
      <c r="C48" s="28">
        <v>12.904</v>
      </c>
      <c r="D48" s="28">
        <v>11.929</v>
      </c>
      <c r="E48" s="28">
        <v>4.1340000000000003</v>
      </c>
      <c r="F48" s="28">
        <v>4.7679999999999998</v>
      </c>
      <c r="G48" s="28">
        <v>2.121</v>
      </c>
      <c r="H48" s="28">
        <v>0.90600000000000003</v>
      </c>
      <c r="I48" s="28">
        <v>0.79100000000000004</v>
      </c>
      <c r="J48" s="28" t="s">
        <v>347</v>
      </c>
      <c r="K48" s="72">
        <v>0.191</v>
      </c>
      <c r="L48" s="72" t="s">
        <v>347</v>
      </c>
      <c r="M48" s="28">
        <v>0.125</v>
      </c>
    </row>
    <row r="49" spans="1:13" s="18" customFormat="1" ht="3.75" customHeight="1"/>
    <row r="50" spans="1:13" s="18" customFormat="1" ht="12" customHeight="1">
      <c r="A50" s="374" t="s">
        <v>132</v>
      </c>
      <c r="B50" s="396" t="s">
        <v>78</v>
      </c>
      <c r="C50" s="371" t="s">
        <v>77</v>
      </c>
      <c r="D50" s="367"/>
      <c r="E50" s="371" t="s">
        <v>76</v>
      </c>
      <c r="F50" s="367"/>
      <c r="G50" s="401" t="s">
        <v>75</v>
      </c>
      <c r="H50" s="402"/>
      <c r="I50" s="402"/>
      <c r="J50" s="403"/>
      <c r="K50" s="371" t="s">
        <v>74</v>
      </c>
      <c r="L50" s="367"/>
      <c r="M50" s="404" t="s">
        <v>17</v>
      </c>
    </row>
    <row r="51" spans="1:13" s="18" customFormat="1" ht="9.75" customHeight="1">
      <c r="A51" s="375"/>
      <c r="B51" s="397"/>
      <c r="C51" s="353"/>
      <c r="D51" s="352"/>
      <c r="E51" s="353"/>
      <c r="F51" s="352"/>
      <c r="G51" s="360" t="s">
        <v>73</v>
      </c>
      <c r="H51" s="358" t="s">
        <v>72</v>
      </c>
      <c r="I51" s="360" t="s">
        <v>71</v>
      </c>
      <c r="J51" s="360" t="s">
        <v>70</v>
      </c>
      <c r="K51" s="353"/>
      <c r="L51" s="352"/>
      <c r="M51" s="405"/>
    </row>
    <row r="52" spans="1:13" s="18" customFormat="1" ht="9.75" customHeight="1">
      <c r="A52" s="376"/>
      <c r="B52" s="398"/>
      <c r="C52" s="399"/>
      <c r="D52" s="400"/>
      <c r="E52" s="399"/>
      <c r="F52" s="400"/>
      <c r="G52" s="407"/>
      <c r="H52" s="411"/>
      <c r="I52" s="407"/>
      <c r="J52" s="407"/>
      <c r="K52" s="399"/>
      <c r="L52" s="400"/>
      <c r="M52" s="406"/>
    </row>
    <row r="53" spans="1:13" s="18" customFormat="1" ht="3.75" customHeight="1">
      <c r="A53" s="64"/>
      <c r="B53" s="65"/>
      <c r="C53" s="64"/>
      <c r="D53"/>
      <c r="E53" s="64"/>
      <c r="F53" s="63"/>
      <c r="G53" s="63"/>
      <c r="H53" s="63"/>
      <c r="I53" s="63"/>
      <c r="K53"/>
      <c r="M53" s="63"/>
    </row>
    <row r="54" spans="1:13" s="18" customFormat="1" ht="9" customHeight="1">
      <c r="A54" s="62" t="s">
        <v>135</v>
      </c>
      <c r="B54" s="79">
        <v>20.321999999999999</v>
      </c>
      <c r="C54" s="79"/>
      <c r="D54" s="79">
        <v>43.606000000000002</v>
      </c>
      <c r="E54" s="79"/>
      <c r="F54" s="79">
        <v>27.614000000000001</v>
      </c>
      <c r="G54" s="79">
        <v>2.2450000000000001</v>
      </c>
      <c r="H54" s="79">
        <v>5.8019999999999996</v>
      </c>
      <c r="I54" s="77" t="s">
        <v>347</v>
      </c>
      <c r="J54" s="77" t="s">
        <v>347</v>
      </c>
      <c r="K54" s="78"/>
      <c r="L54" s="77">
        <v>10.906000000000001</v>
      </c>
      <c r="M54" s="61">
        <v>1456.826</v>
      </c>
    </row>
    <row r="55" spans="1:13" s="18" customFormat="1" ht="9" customHeight="1">
      <c r="A55" s="23" t="s">
        <v>69</v>
      </c>
      <c r="B55" s="71">
        <v>8.8650000000000002</v>
      </c>
      <c r="C55" s="71"/>
      <c r="D55" s="71">
        <v>9.2789999999999999</v>
      </c>
      <c r="E55" s="71"/>
      <c r="F55" s="71">
        <v>13.273</v>
      </c>
      <c r="G55" s="71">
        <v>1.0860000000000001</v>
      </c>
      <c r="H55" s="71">
        <v>2.4620000000000002</v>
      </c>
      <c r="I55" s="71" t="s">
        <v>347</v>
      </c>
      <c r="J55" s="71" t="s">
        <v>347</v>
      </c>
      <c r="K55" s="71"/>
      <c r="L55" s="71">
        <v>3.7109999999999999</v>
      </c>
      <c r="M55" s="71">
        <v>341.64800000000002</v>
      </c>
    </row>
    <row r="56" spans="1:13" s="18" customFormat="1" ht="9" customHeight="1">
      <c r="A56" s="23" t="s">
        <v>131</v>
      </c>
      <c r="B56" s="71">
        <v>11.457000000000001</v>
      </c>
      <c r="C56" s="71"/>
      <c r="D56" s="71">
        <v>34.326999999999998</v>
      </c>
      <c r="E56" s="71"/>
      <c r="F56" s="71">
        <v>14.340999999999999</v>
      </c>
      <c r="G56" s="71">
        <v>1.159</v>
      </c>
      <c r="H56" s="71">
        <v>3.34</v>
      </c>
      <c r="I56" s="71" t="s">
        <v>347</v>
      </c>
      <c r="J56" s="71" t="s">
        <v>347</v>
      </c>
      <c r="K56" s="71"/>
      <c r="L56" s="71">
        <v>7.1950000000000003</v>
      </c>
      <c r="M56" s="71">
        <v>1115.1780000000001</v>
      </c>
    </row>
    <row r="57" spans="1:13" s="18" customFormat="1" ht="9" customHeight="1">
      <c r="A57" s="59" t="s">
        <v>130</v>
      </c>
      <c r="B57" s="71">
        <v>9.3689999999999998</v>
      </c>
      <c r="C57" s="71"/>
      <c r="D57" s="71">
        <v>21.37</v>
      </c>
      <c r="E57" s="71"/>
      <c r="F57" s="71">
        <v>10.749000000000001</v>
      </c>
      <c r="G57" s="71">
        <v>0.88400000000000001</v>
      </c>
      <c r="H57" s="71">
        <v>2.7170000000000001</v>
      </c>
      <c r="I57" s="71" t="s">
        <v>347</v>
      </c>
      <c r="J57" s="71" t="s">
        <v>347</v>
      </c>
      <c r="K57" s="71"/>
      <c r="L57" s="71">
        <v>4.88</v>
      </c>
      <c r="M57" s="71">
        <v>744.67100000000005</v>
      </c>
    </row>
    <row r="58" spans="1:13" s="18" customFormat="1" ht="9" customHeight="1">
      <c r="A58" s="49" t="s">
        <v>129</v>
      </c>
      <c r="B58" s="71">
        <v>6.3579999999999997</v>
      </c>
      <c r="C58" s="71"/>
      <c r="D58" s="71">
        <v>14.897</v>
      </c>
      <c r="E58" s="71"/>
      <c r="F58" s="71">
        <v>8.2379999999999995</v>
      </c>
      <c r="G58" s="71">
        <v>0.69699999999999995</v>
      </c>
      <c r="H58" s="71">
        <v>2.073</v>
      </c>
      <c r="I58" s="71" t="s">
        <v>347</v>
      </c>
      <c r="J58" s="71" t="s">
        <v>347</v>
      </c>
      <c r="K58" s="71"/>
      <c r="L58" s="71">
        <v>3.6349999999999998</v>
      </c>
      <c r="M58" s="71">
        <v>611.54499999999996</v>
      </c>
    </row>
    <row r="59" spans="1:13" s="18" customFormat="1" ht="9" customHeight="1">
      <c r="A59" s="60" t="s">
        <v>128</v>
      </c>
      <c r="B59" s="71">
        <v>0.91300000000000003</v>
      </c>
      <c r="C59" s="71"/>
      <c r="D59" s="71">
        <v>2.34</v>
      </c>
      <c r="E59" s="71"/>
      <c r="F59" s="71">
        <v>1.6319999999999999</v>
      </c>
      <c r="G59" s="71">
        <v>0.183</v>
      </c>
      <c r="H59" s="71">
        <v>0.438</v>
      </c>
      <c r="I59" s="71" t="s">
        <v>347</v>
      </c>
      <c r="J59" s="71" t="s">
        <v>347</v>
      </c>
      <c r="K59" s="71"/>
      <c r="L59" s="71">
        <v>0.66300000000000003</v>
      </c>
      <c r="M59" s="71">
        <v>114.479</v>
      </c>
    </row>
    <row r="60" spans="1:13" s="18" customFormat="1" ht="9" customHeight="1">
      <c r="A60" s="60" t="s">
        <v>127</v>
      </c>
      <c r="B60" s="71">
        <v>4.1000000000000002E-2</v>
      </c>
      <c r="C60" s="71"/>
      <c r="D60" s="71">
        <v>0.23699999999999999</v>
      </c>
      <c r="E60" s="71"/>
      <c r="F60" s="71">
        <v>0.15</v>
      </c>
      <c r="G60" s="71">
        <v>1.2999999999999999E-2</v>
      </c>
      <c r="H60" s="71">
        <v>4.5999999999999999E-2</v>
      </c>
      <c r="I60" s="71" t="s">
        <v>347</v>
      </c>
      <c r="J60" s="71" t="s">
        <v>347</v>
      </c>
      <c r="K60" s="71"/>
      <c r="L60" s="71">
        <v>7.5999999999999998E-2</v>
      </c>
      <c r="M60" s="71">
        <v>13.651999999999999</v>
      </c>
    </row>
    <row r="61" spans="1:13" s="18" customFormat="1" ht="9" customHeight="1">
      <c r="A61" s="60" t="s">
        <v>126</v>
      </c>
      <c r="B61" s="71">
        <v>0.184</v>
      </c>
      <c r="C61" s="71"/>
      <c r="D61" s="71">
        <v>1.0449999999999999</v>
      </c>
      <c r="E61" s="71"/>
      <c r="F61" s="71">
        <v>0.54100000000000004</v>
      </c>
      <c r="G61" s="71">
        <v>6.2E-2</v>
      </c>
      <c r="H61" s="71">
        <v>0.155</v>
      </c>
      <c r="I61" s="71" t="s">
        <v>347</v>
      </c>
      <c r="J61" s="71" t="s">
        <v>347</v>
      </c>
      <c r="K61" s="71"/>
      <c r="L61" s="71">
        <v>0.23200000000000001</v>
      </c>
      <c r="M61" s="71">
        <v>26.356999999999999</v>
      </c>
    </row>
    <row r="62" spans="1:13" s="18" customFormat="1" ht="9" customHeight="1">
      <c r="A62" s="60" t="s">
        <v>125</v>
      </c>
      <c r="B62" s="71">
        <v>0.06</v>
      </c>
      <c r="C62" s="71"/>
      <c r="D62" s="71">
        <v>7.8E-2</v>
      </c>
      <c r="E62" s="71"/>
      <c r="F62" s="71">
        <v>4.8000000000000001E-2</v>
      </c>
      <c r="G62" s="71">
        <v>1.0999999999999999E-2</v>
      </c>
      <c r="H62" s="71">
        <v>1.4E-2</v>
      </c>
      <c r="I62" s="71" t="s">
        <v>347</v>
      </c>
      <c r="J62" s="71" t="s">
        <v>347</v>
      </c>
      <c r="K62" s="71"/>
      <c r="L62" s="71">
        <v>2.3E-2</v>
      </c>
      <c r="M62" s="71">
        <v>6.819</v>
      </c>
    </row>
    <row r="63" spans="1:13" s="18" customFormat="1" ht="9" customHeight="1">
      <c r="A63" s="60" t="s">
        <v>124</v>
      </c>
      <c r="B63" s="71">
        <v>9.7000000000000003E-2</v>
      </c>
      <c r="C63" s="71"/>
      <c r="D63" s="71">
        <v>0.27100000000000002</v>
      </c>
      <c r="E63" s="71"/>
      <c r="F63" s="71">
        <v>0.14799999999999999</v>
      </c>
      <c r="G63" s="71">
        <v>8.9999999999999993E-3</v>
      </c>
      <c r="H63" s="71">
        <v>2.5999999999999999E-2</v>
      </c>
      <c r="I63" s="71" t="s">
        <v>347</v>
      </c>
      <c r="J63" s="71" t="s">
        <v>347</v>
      </c>
      <c r="K63" s="71"/>
      <c r="L63" s="71">
        <v>9.9000000000000005E-2</v>
      </c>
      <c r="M63" s="71">
        <v>11.462</v>
      </c>
    </row>
    <row r="64" spans="1:13" s="18" customFormat="1" ht="9" customHeight="1">
      <c r="A64" s="60" t="s">
        <v>123</v>
      </c>
      <c r="B64" s="71">
        <v>1.954</v>
      </c>
      <c r="C64" s="71"/>
      <c r="D64" s="71">
        <v>2.7879999999999998</v>
      </c>
      <c r="E64" s="71"/>
      <c r="F64" s="71">
        <v>1.5960000000000001</v>
      </c>
      <c r="G64" s="71">
        <v>9.7000000000000003E-2</v>
      </c>
      <c r="H64" s="71">
        <v>0.33800000000000002</v>
      </c>
      <c r="I64" s="71" t="s">
        <v>347</v>
      </c>
      <c r="J64" s="71" t="s">
        <v>347</v>
      </c>
      <c r="K64" s="71"/>
      <c r="L64" s="71">
        <v>0.60199999999999998</v>
      </c>
      <c r="M64" s="71">
        <v>106.05200000000001</v>
      </c>
    </row>
    <row r="65" spans="1:13" s="18" customFormat="1" ht="9" customHeight="1">
      <c r="A65" s="60" t="s">
        <v>122</v>
      </c>
      <c r="B65" s="71">
        <v>0.19800000000000001</v>
      </c>
      <c r="C65" s="71"/>
      <c r="D65" s="71">
        <v>0.20599999999999999</v>
      </c>
      <c r="E65" s="71"/>
      <c r="F65" s="71">
        <v>0.17</v>
      </c>
      <c r="G65" s="71">
        <v>4.0000000000000001E-3</v>
      </c>
      <c r="H65" s="71">
        <v>2.1000000000000001E-2</v>
      </c>
      <c r="I65" s="71" t="s">
        <v>347</v>
      </c>
      <c r="J65" s="71" t="s">
        <v>347</v>
      </c>
      <c r="K65" s="71"/>
      <c r="L65" s="71">
        <v>0.13</v>
      </c>
      <c r="M65" s="71">
        <v>7.1840000000000002</v>
      </c>
    </row>
    <row r="66" spans="1:13" s="18" customFormat="1" ht="9" customHeight="1">
      <c r="A66" s="60" t="s">
        <v>121</v>
      </c>
      <c r="B66" s="71">
        <v>0.70499999999999996</v>
      </c>
      <c r="C66" s="71"/>
      <c r="D66" s="71">
        <v>2.7130000000000001</v>
      </c>
      <c r="E66" s="71"/>
      <c r="F66" s="71">
        <v>1.419</v>
      </c>
      <c r="G66" s="71">
        <v>0.124</v>
      </c>
      <c r="H66" s="71">
        <v>0.32600000000000001</v>
      </c>
      <c r="I66" s="71" t="s">
        <v>347</v>
      </c>
      <c r="J66" s="71" t="s">
        <v>347</v>
      </c>
      <c r="K66" s="71"/>
      <c r="L66" s="71">
        <v>0.61099999999999999</v>
      </c>
      <c r="M66" s="71">
        <v>115.873</v>
      </c>
    </row>
    <row r="67" spans="1:13" s="18" customFormat="1" ht="9" customHeight="1">
      <c r="A67" s="60" t="s">
        <v>120</v>
      </c>
      <c r="B67" s="71">
        <v>0.42699999999999999</v>
      </c>
      <c r="C67" s="71"/>
      <c r="D67" s="71">
        <v>1.1080000000000001</v>
      </c>
      <c r="E67" s="71"/>
      <c r="F67" s="71">
        <v>0.20300000000000001</v>
      </c>
      <c r="G67" s="71">
        <v>8.9999999999999993E-3</v>
      </c>
      <c r="H67" s="71">
        <v>2.7E-2</v>
      </c>
      <c r="I67" s="71" t="s">
        <v>347</v>
      </c>
      <c r="J67" s="71" t="s">
        <v>347</v>
      </c>
      <c r="K67" s="71"/>
      <c r="L67" s="71">
        <v>0.159</v>
      </c>
      <c r="M67" s="71">
        <v>20.667999999999999</v>
      </c>
    </row>
    <row r="68" spans="1:13" s="18" customFormat="1" ht="9" customHeight="1">
      <c r="A68" s="60" t="s">
        <v>119</v>
      </c>
      <c r="B68" s="71">
        <v>0.21099999999999999</v>
      </c>
      <c r="C68" s="71"/>
      <c r="D68" s="71">
        <v>1.0589999999999999</v>
      </c>
      <c r="E68" s="71"/>
      <c r="F68" s="71">
        <v>0.57299999999999995</v>
      </c>
      <c r="G68" s="71">
        <v>3.9E-2</v>
      </c>
      <c r="H68" s="71">
        <v>7.0999999999999994E-2</v>
      </c>
      <c r="I68" s="71" t="s">
        <v>347</v>
      </c>
      <c r="J68" s="71" t="s">
        <v>347</v>
      </c>
      <c r="K68" s="71"/>
      <c r="L68" s="71">
        <v>0.34200000000000003</v>
      </c>
      <c r="M68" s="71">
        <v>75.768000000000001</v>
      </c>
    </row>
    <row r="69" spans="1:13" s="18" customFormat="1" ht="9" customHeight="1">
      <c r="A69" s="60" t="s">
        <v>118</v>
      </c>
      <c r="B69" s="71">
        <v>0.72299999999999998</v>
      </c>
      <c r="C69" s="71"/>
      <c r="D69" s="71">
        <v>1.5569999999999999</v>
      </c>
      <c r="E69" s="71"/>
      <c r="F69" s="71">
        <v>1.1919999999999999</v>
      </c>
      <c r="G69" s="71">
        <v>9.0999999999999998E-2</v>
      </c>
      <c r="H69" s="71">
        <v>0.46300000000000002</v>
      </c>
      <c r="I69" s="71" t="s">
        <v>347</v>
      </c>
      <c r="J69" s="71" t="s">
        <v>347</v>
      </c>
      <c r="K69" s="71"/>
      <c r="L69" s="71">
        <v>0.45100000000000001</v>
      </c>
      <c r="M69" s="71">
        <v>50.243000000000002</v>
      </c>
    </row>
    <row r="70" spans="1:13" s="18" customFormat="1" ht="9" customHeight="1">
      <c r="A70" s="60" t="s">
        <v>117</v>
      </c>
      <c r="B70" s="71">
        <v>0.13200000000000001</v>
      </c>
      <c r="C70" s="71"/>
      <c r="D70" s="71">
        <v>0.245</v>
      </c>
      <c r="E70" s="71"/>
      <c r="F70" s="71">
        <v>0.12</v>
      </c>
      <c r="G70" s="71">
        <v>2.3E-2</v>
      </c>
      <c r="H70" s="71">
        <v>3.7999999999999999E-2</v>
      </c>
      <c r="I70" s="71" t="s">
        <v>347</v>
      </c>
      <c r="J70" s="71" t="s">
        <v>347</v>
      </c>
      <c r="K70" s="71"/>
      <c r="L70" s="71">
        <v>3.6999999999999998E-2</v>
      </c>
      <c r="M70" s="71">
        <v>18.149000000000001</v>
      </c>
    </row>
    <row r="71" spans="1:13" s="18" customFormat="1" ht="9" customHeight="1">
      <c r="A71" s="60" t="s">
        <v>115</v>
      </c>
      <c r="B71" s="71">
        <v>5.8000000000000003E-2</v>
      </c>
      <c r="C71" s="71"/>
      <c r="D71" s="71">
        <v>0.16800000000000001</v>
      </c>
      <c r="E71" s="71"/>
      <c r="F71" s="71">
        <v>4.2000000000000003E-2</v>
      </c>
      <c r="G71" s="71">
        <v>3.0000000000000001E-3</v>
      </c>
      <c r="H71" s="71">
        <v>1.0999999999999999E-2</v>
      </c>
      <c r="I71" s="71" t="s">
        <v>347</v>
      </c>
      <c r="J71" s="71" t="s">
        <v>347</v>
      </c>
      <c r="K71" s="71"/>
      <c r="L71" s="71">
        <v>2.3E-2</v>
      </c>
      <c r="M71" s="71">
        <v>6.6429999999999998</v>
      </c>
    </row>
    <row r="72" spans="1:13" s="18" customFormat="1" ht="9" customHeight="1">
      <c r="A72" s="60" t="s">
        <v>114</v>
      </c>
      <c r="B72" s="71">
        <v>0.40300000000000002</v>
      </c>
      <c r="C72" s="71"/>
      <c r="D72" s="71">
        <v>0.59099999999999997</v>
      </c>
      <c r="E72" s="71"/>
      <c r="F72" s="71">
        <v>0.17100000000000001</v>
      </c>
      <c r="G72" s="71">
        <v>8.9999999999999993E-3</v>
      </c>
      <c r="H72" s="71">
        <v>2.9000000000000001E-2</v>
      </c>
      <c r="I72" s="71" t="s">
        <v>347</v>
      </c>
      <c r="J72" s="71" t="s">
        <v>347</v>
      </c>
      <c r="K72" s="71"/>
      <c r="L72" s="71">
        <v>0.112</v>
      </c>
      <c r="M72" s="71">
        <v>12.613</v>
      </c>
    </row>
    <row r="73" spans="1:13" s="18" customFormat="1" ht="9" customHeight="1">
      <c r="A73" s="60" t="s">
        <v>113</v>
      </c>
      <c r="B73" s="71">
        <v>0.252</v>
      </c>
      <c r="C73" s="71"/>
      <c r="D73" s="71">
        <v>0.49099999999999999</v>
      </c>
      <c r="E73" s="71"/>
      <c r="F73" s="71">
        <v>0.23300000000000001</v>
      </c>
      <c r="G73" s="71">
        <v>0.02</v>
      </c>
      <c r="H73" s="71">
        <v>7.0000000000000007E-2</v>
      </c>
      <c r="I73" s="71" t="s">
        <v>347</v>
      </c>
      <c r="J73" s="71" t="s">
        <v>347</v>
      </c>
      <c r="K73" s="71"/>
      <c r="L73" s="71">
        <v>7.4999999999999997E-2</v>
      </c>
      <c r="M73" s="71">
        <v>25.582999999999998</v>
      </c>
    </row>
    <row r="74" spans="1:13" s="18" customFormat="1" ht="9" customHeight="1">
      <c r="A74" s="58" t="s">
        <v>112</v>
      </c>
      <c r="B74" s="71">
        <v>0.17299999999999999</v>
      </c>
      <c r="C74" s="71"/>
      <c r="D74" s="71">
        <v>0.41599999999999998</v>
      </c>
      <c r="E74" s="71"/>
      <c r="F74" s="71">
        <v>0.06</v>
      </c>
      <c r="G74" s="71">
        <v>2E-3</v>
      </c>
      <c r="H74" s="71">
        <v>1.4999999999999999E-2</v>
      </c>
      <c r="I74" s="71" t="s">
        <v>347</v>
      </c>
      <c r="J74" s="71" t="s">
        <v>347</v>
      </c>
      <c r="K74" s="71"/>
      <c r="L74" s="71">
        <v>3.3000000000000002E-2</v>
      </c>
      <c r="M74" s="71">
        <v>7.0910000000000002</v>
      </c>
    </row>
    <row r="75" spans="1:13" s="18" customFormat="1" ht="9" customHeight="1">
      <c r="A75" s="58" t="s">
        <v>339</v>
      </c>
      <c r="B75" s="71">
        <v>1.319</v>
      </c>
      <c r="C75" s="71"/>
      <c r="D75" s="71">
        <v>4.7149999999999999</v>
      </c>
      <c r="E75" s="71"/>
      <c r="F75" s="71">
        <v>1.821</v>
      </c>
      <c r="G75" s="71">
        <v>0.104</v>
      </c>
      <c r="H75" s="71">
        <v>0.433</v>
      </c>
      <c r="I75" s="71" t="s">
        <v>347</v>
      </c>
      <c r="J75" s="71" t="s">
        <v>347</v>
      </c>
      <c r="K75" s="71"/>
      <c r="L75" s="71">
        <v>0.97599999999999998</v>
      </c>
      <c r="M75" s="71">
        <v>82.658000000000001</v>
      </c>
    </row>
    <row r="76" spans="1:13" s="18" customFormat="1" ht="9" customHeight="1">
      <c r="A76" s="58" t="s">
        <v>111</v>
      </c>
      <c r="B76" s="71">
        <v>0.60699999999999998</v>
      </c>
      <c r="C76" s="71"/>
      <c r="D76" s="71">
        <v>0.23200000000000001</v>
      </c>
      <c r="E76" s="71"/>
      <c r="F76" s="71">
        <v>9.7000000000000003E-2</v>
      </c>
      <c r="G76" s="71">
        <v>1.4999999999999999E-2</v>
      </c>
      <c r="H76" s="71">
        <v>4.3999999999999997E-2</v>
      </c>
      <c r="I76" s="71" t="s">
        <v>347</v>
      </c>
      <c r="J76" s="71" t="s">
        <v>347</v>
      </c>
      <c r="K76" s="71"/>
      <c r="L76" s="71">
        <v>3.3000000000000002E-2</v>
      </c>
      <c r="M76" s="71">
        <v>5.7610000000000001</v>
      </c>
    </row>
    <row r="77" spans="1:13" s="18" customFormat="1" ht="9" customHeight="1">
      <c r="A77" s="49" t="s">
        <v>110</v>
      </c>
      <c r="B77" s="71">
        <v>0.24199999999999999</v>
      </c>
      <c r="C77" s="71"/>
      <c r="D77" s="71">
        <v>0.79900000000000004</v>
      </c>
      <c r="E77" s="71"/>
      <c r="F77" s="71">
        <v>0.39100000000000001</v>
      </c>
      <c r="G77" s="71">
        <v>5.7000000000000002E-2</v>
      </c>
      <c r="H77" s="71">
        <v>7.6999999999999999E-2</v>
      </c>
      <c r="I77" s="71" t="s">
        <v>347</v>
      </c>
      <c r="J77" s="71" t="s">
        <v>347</v>
      </c>
      <c r="K77" s="71"/>
      <c r="L77" s="71">
        <v>0.155</v>
      </c>
      <c r="M77" s="71">
        <v>21.114000000000001</v>
      </c>
    </row>
    <row r="78" spans="1:13" s="18" customFormat="1" ht="9" customHeight="1">
      <c r="A78" s="49" t="s">
        <v>109</v>
      </c>
      <c r="B78" s="71">
        <v>0.67</v>
      </c>
      <c r="C78" s="71"/>
      <c r="D78" s="71">
        <v>0.311</v>
      </c>
      <c r="E78" s="71"/>
      <c r="F78" s="71">
        <v>0.14199999999999999</v>
      </c>
      <c r="G78" s="71">
        <v>8.9999999999999993E-3</v>
      </c>
      <c r="H78" s="71">
        <v>7.4999999999999997E-2</v>
      </c>
      <c r="I78" s="71" t="s">
        <v>347</v>
      </c>
      <c r="J78" s="71" t="s">
        <v>347</v>
      </c>
      <c r="K78" s="71"/>
      <c r="L78" s="71">
        <v>4.8000000000000001E-2</v>
      </c>
      <c r="M78" s="71">
        <v>16.501999999999999</v>
      </c>
    </row>
    <row r="79" spans="1:13" ht="9" customHeight="1">
      <c r="A79" s="59" t="s">
        <v>108</v>
      </c>
      <c r="B79" s="71">
        <v>0.127</v>
      </c>
      <c r="C79" s="71"/>
      <c r="D79" s="71">
        <v>0.33800000000000002</v>
      </c>
      <c r="E79" s="71"/>
      <c r="F79" s="71">
        <v>6.0999999999999999E-2</v>
      </c>
      <c r="G79" s="71">
        <v>1E-3</v>
      </c>
      <c r="H79" s="71">
        <v>7.0000000000000001E-3</v>
      </c>
      <c r="I79" s="71" t="s">
        <v>347</v>
      </c>
      <c r="J79" s="71" t="s">
        <v>347</v>
      </c>
      <c r="K79" s="71"/>
      <c r="L79" s="71">
        <v>4.2999999999999997E-2</v>
      </c>
      <c r="M79" s="71">
        <v>17.129000000000001</v>
      </c>
    </row>
    <row r="80" spans="1:13" ht="9" customHeight="1">
      <c r="A80" s="58" t="s">
        <v>107</v>
      </c>
      <c r="B80" s="71">
        <v>6.0000000000000001E-3</v>
      </c>
      <c r="C80" s="71"/>
      <c r="D80" s="71">
        <v>1.7000000000000001E-2</v>
      </c>
      <c r="E80" s="71"/>
      <c r="F80" s="71">
        <v>2E-3</v>
      </c>
      <c r="G80" s="71">
        <v>1E-3</v>
      </c>
      <c r="H80" s="71">
        <v>0</v>
      </c>
      <c r="I80" s="71" t="s">
        <v>347</v>
      </c>
      <c r="J80" s="71" t="s">
        <v>347</v>
      </c>
      <c r="K80" s="71"/>
      <c r="L80" s="71">
        <v>1E-3</v>
      </c>
      <c r="M80" s="71">
        <v>4.569</v>
      </c>
    </row>
    <row r="81" spans="1:13" ht="9" customHeight="1">
      <c r="A81" s="58" t="s">
        <v>106</v>
      </c>
      <c r="B81" s="71">
        <v>0.121</v>
      </c>
      <c r="C81" s="71"/>
      <c r="D81" s="71">
        <v>0.32100000000000001</v>
      </c>
      <c r="E81" s="71"/>
      <c r="F81" s="71">
        <v>5.8999999999999997E-2</v>
      </c>
      <c r="G81" s="71">
        <v>0</v>
      </c>
      <c r="H81" s="71">
        <v>7.0000000000000001E-3</v>
      </c>
      <c r="I81" s="71" t="s">
        <v>347</v>
      </c>
      <c r="J81" s="71" t="s">
        <v>347</v>
      </c>
      <c r="K81" s="71"/>
      <c r="L81" s="71">
        <v>4.2000000000000003E-2</v>
      </c>
      <c r="M81" s="71">
        <v>12.56</v>
      </c>
    </row>
    <row r="82" spans="1:13" ht="9" customHeight="1">
      <c r="A82" s="59" t="s">
        <v>105</v>
      </c>
      <c r="B82" s="71">
        <v>1.458</v>
      </c>
      <c r="C82" s="71"/>
      <c r="D82" s="71">
        <v>11.016999999999999</v>
      </c>
      <c r="E82" s="71"/>
      <c r="F82" s="71">
        <v>2.8580000000000001</v>
      </c>
      <c r="G82" s="71">
        <v>0.21099999999999999</v>
      </c>
      <c r="H82" s="71">
        <v>0.41899999999999998</v>
      </c>
      <c r="I82" s="71" t="s">
        <v>347</v>
      </c>
      <c r="J82" s="71" t="s">
        <v>347</v>
      </c>
      <c r="K82" s="71"/>
      <c r="L82" s="71">
        <v>1.911</v>
      </c>
      <c r="M82" s="71">
        <v>272.09699999999998</v>
      </c>
    </row>
    <row r="83" spans="1:13" ht="9" customHeight="1">
      <c r="A83" s="58" t="s">
        <v>104</v>
      </c>
      <c r="B83" s="71">
        <v>0.45600000000000002</v>
      </c>
      <c r="C83" s="71"/>
      <c r="D83" s="71">
        <v>1.663</v>
      </c>
      <c r="E83" s="71"/>
      <c r="F83" s="71">
        <v>0.48699999999999999</v>
      </c>
      <c r="G83" s="71">
        <v>2.1000000000000001E-2</v>
      </c>
      <c r="H83" s="71">
        <v>6.6000000000000003E-2</v>
      </c>
      <c r="I83" s="71" t="s">
        <v>347</v>
      </c>
      <c r="J83" s="71" t="s">
        <v>347</v>
      </c>
      <c r="K83" s="71"/>
      <c r="L83" s="71">
        <v>0.20100000000000001</v>
      </c>
      <c r="M83" s="71">
        <v>77.921999999999997</v>
      </c>
    </row>
    <row r="84" spans="1:13" ht="9" customHeight="1">
      <c r="A84" s="58" t="s">
        <v>103</v>
      </c>
      <c r="B84" s="71">
        <v>9.1999999999999998E-2</v>
      </c>
      <c r="C84" s="71"/>
      <c r="D84" s="71">
        <v>1.153</v>
      </c>
      <c r="E84" s="71"/>
      <c r="F84" s="71">
        <v>0.63900000000000001</v>
      </c>
      <c r="G84" s="71">
        <v>5.0999999999999997E-2</v>
      </c>
      <c r="H84" s="71">
        <v>9.6000000000000002E-2</v>
      </c>
      <c r="I84" s="71" t="s">
        <v>347</v>
      </c>
      <c r="J84" s="71" t="s">
        <v>347</v>
      </c>
      <c r="K84" s="71"/>
      <c r="L84" s="71">
        <v>0.45800000000000002</v>
      </c>
      <c r="M84" s="71">
        <v>40.000999999999998</v>
      </c>
    </row>
    <row r="85" spans="1:13" ht="9" customHeight="1">
      <c r="A85" s="58" t="s">
        <v>102</v>
      </c>
      <c r="B85" s="71">
        <v>0.79800000000000004</v>
      </c>
      <c r="C85" s="71"/>
      <c r="D85" s="71">
        <v>7.6079999999999997</v>
      </c>
      <c r="E85" s="71"/>
      <c r="F85" s="71">
        <v>1.601</v>
      </c>
      <c r="G85" s="71">
        <v>0.13300000000000001</v>
      </c>
      <c r="H85" s="71">
        <v>0.23699999999999999</v>
      </c>
      <c r="I85" s="71" t="s">
        <v>347</v>
      </c>
      <c r="J85" s="71" t="s">
        <v>347</v>
      </c>
      <c r="K85" s="71"/>
      <c r="L85" s="71">
        <v>1.159</v>
      </c>
      <c r="M85" s="71">
        <v>121.741</v>
      </c>
    </row>
    <row r="86" spans="1:13" ht="9" customHeight="1">
      <c r="A86" s="58" t="s">
        <v>101</v>
      </c>
      <c r="B86" s="71">
        <v>0.112</v>
      </c>
      <c r="C86" s="71"/>
      <c r="D86" s="71">
        <v>0.59299999999999997</v>
      </c>
      <c r="E86" s="71"/>
      <c r="F86" s="71">
        <v>0.13100000000000001</v>
      </c>
      <c r="G86" s="71">
        <v>6.0000000000000001E-3</v>
      </c>
      <c r="H86" s="71">
        <v>0.02</v>
      </c>
      <c r="I86" s="71" t="s">
        <v>347</v>
      </c>
      <c r="J86" s="71" t="s">
        <v>347</v>
      </c>
      <c r="K86" s="71"/>
      <c r="L86" s="71">
        <v>9.2999999999999999E-2</v>
      </c>
      <c r="M86" s="71">
        <v>32.433</v>
      </c>
    </row>
    <row r="87" spans="1:13" ht="9" customHeight="1">
      <c r="A87" s="59" t="s">
        <v>100</v>
      </c>
      <c r="B87" s="71">
        <v>0.45</v>
      </c>
      <c r="C87" s="71"/>
      <c r="D87" s="71">
        <v>1.26</v>
      </c>
      <c r="E87" s="71"/>
      <c r="F87" s="71">
        <v>0.42899999999999999</v>
      </c>
      <c r="G87" s="71">
        <v>4.5999999999999999E-2</v>
      </c>
      <c r="H87" s="71">
        <v>0.09</v>
      </c>
      <c r="I87" s="71" t="s">
        <v>347</v>
      </c>
      <c r="J87" s="71" t="s">
        <v>347</v>
      </c>
      <c r="K87" s="71"/>
      <c r="L87" s="71">
        <v>0.26500000000000001</v>
      </c>
      <c r="M87" s="71">
        <v>61.837000000000003</v>
      </c>
    </row>
    <row r="88" spans="1:13" ht="9" customHeight="1">
      <c r="A88" s="58" t="s">
        <v>99</v>
      </c>
      <c r="B88" s="71">
        <v>3.6999999999999998E-2</v>
      </c>
      <c r="C88" s="71"/>
      <c r="D88" s="71">
        <v>7.3999999999999996E-2</v>
      </c>
      <c r="E88" s="71"/>
      <c r="F88" s="71">
        <v>3.1E-2</v>
      </c>
      <c r="G88" s="71">
        <v>5.0000000000000001E-3</v>
      </c>
      <c r="H88" s="71">
        <v>8.9999999999999993E-3</v>
      </c>
      <c r="I88" s="71" t="s">
        <v>347</v>
      </c>
      <c r="J88" s="71" t="s">
        <v>347</v>
      </c>
      <c r="K88" s="71"/>
      <c r="L88" s="71">
        <v>1.0999999999999999E-2</v>
      </c>
      <c r="M88" s="71">
        <v>5.7119999999999997</v>
      </c>
    </row>
    <row r="89" spans="1:13" ht="9" customHeight="1">
      <c r="A89" s="58" t="s">
        <v>98</v>
      </c>
      <c r="B89" s="71">
        <v>6.0000000000000001E-3</v>
      </c>
      <c r="C89" s="71"/>
      <c r="D89" s="71">
        <v>2.7E-2</v>
      </c>
      <c r="E89" s="71"/>
      <c r="F89" s="71">
        <v>0.02</v>
      </c>
      <c r="G89" s="71">
        <v>2E-3</v>
      </c>
      <c r="H89" s="71">
        <v>1E-3</v>
      </c>
      <c r="I89" s="71" t="s">
        <v>347</v>
      </c>
      <c r="J89" s="71" t="s">
        <v>347</v>
      </c>
      <c r="K89" s="71"/>
      <c r="L89" s="71">
        <v>1.4999999999999999E-2</v>
      </c>
      <c r="M89" s="71">
        <v>6.2110000000000003</v>
      </c>
    </row>
    <row r="90" spans="1:13" ht="9" customHeight="1">
      <c r="A90" s="58" t="s">
        <v>97</v>
      </c>
      <c r="B90" s="71">
        <v>9.1999999999999998E-2</v>
      </c>
      <c r="C90" s="71"/>
      <c r="D90" s="71">
        <v>0.52300000000000002</v>
      </c>
      <c r="E90" s="71"/>
      <c r="F90" s="71">
        <v>0.23899999999999999</v>
      </c>
      <c r="G90" s="71">
        <v>2.7E-2</v>
      </c>
      <c r="H90" s="71">
        <v>6.3E-2</v>
      </c>
      <c r="I90" s="71" t="s">
        <v>347</v>
      </c>
      <c r="J90" s="71" t="s">
        <v>347</v>
      </c>
      <c r="K90" s="71"/>
      <c r="L90" s="71">
        <v>0.14399999999999999</v>
      </c>
      <c r="M90" s="71">
        <v>12.48</v>
      </c>
    </row>
    <row r="91" spans="1:13" ht="9" customHeight="1">
      <c r="A91" s="58" t="s">
        <v>96</v>
      </c>
      <c r="B91" s="71">
        <v>2.1000000000000001E-2</v>
      </c>
      <c r="C91" s="71"/>
      <c r="D91" s="71">
        <v>6.9000000000000006E-2</v>
      </c>
      <c r="E91" s="71"/>
      <c r="F91" s="71">
        <v>1.2999999999999999E-2</v>
      </c>
      <c r="G91" s="71">
        <v>3.0000000000000001E-3</v>
      </c>
      <c r="H91" s="71">
        <v>4.0000000000000001E-3</v>
      </c>
      <c r="I91" s="71" t="s">
        <v>347</v>
      </c>
      <c r="J91" s="71" t="s">
        <v>347</v>
      </c>
      <c r="K91" s="71"/>
      <c r="L91" s="71">
        <v>4.0000000000000001E-3</v>
      </c>
      <c r="M91" s="71">
        <v>2.5350000000000001</v>
      </c>
    </row>
    <row r="92" spans="1:13" ht="9" customHeight="1">
      <c r="A92" s="58" t="s">
        <v>95</v>
      </c>
      <c r="B92" s="71">
        <v>0.29399999999999998</v>
      </c>
      <c r="C92" s="71"/>
      <c r="D92" s="71">
        <v>0.56699999999999995</v>
      </c>
      <c r="E92" s="71"/>
      <c r="F92" s="71">
        <v>0.126</v>
      </c>
      <c r="G92" s="71">
        <v>8.9999999999999993E-3</v>
      </c>
      <c r="H92" s="71">
        <v>1.2999999999999999E-2</v>
      </c>
      <c r="I92" s="71" t="s">
        <v>347</v>
      </c>
      <c r="J92" s="71" t="s">
        <v>347</v>
      </c>
      <c r="K92" s="71"/>
      <c r="L92" s="71">
        <v>9.0999999999999998E-2</v>
      </c>
      <c r="M92" s="71">
        <v>34.899000000000001</v>
      </c>
    </row>
    <row r="93" spans="1:13" ht="9" customHeight="1">
      <c r="A93" s="59" t="s">
        <v>94</v>
      </c>
      <c r="B93" s="71">
        <v>5.2999999999999999E-2</v>
      </c>
      <c r="C93" s="71"/>
      <c r="D93" s="71">
        <v>0.34200000000000003</v>
      </c>
      <c r="E93" s="71"/>
      <c r="F93" s="71">
        <v>0.24399999999999999</v>
      </c>
      <c r="G93" s="71">
        <v>1.7000000000000001E-2</v>
      </c>
      <c r="H93" s="71">
        <v>0.107</v>
      </c>
      <c r="I93" s="71" t="s">
        <v>347</v>
      </c>
      <c r="J93" s="71" t="s">
        <v>347</v>
      </c>
      <c r="K93" s="71"/>
      <c r="L93" s="71">
        <v>9.6000000000000002E-2</v>
      </c>
      <c r="M93" s="71">
        <v>19.443999999999999</v>
      </c>
    </row>
    <row r="94" spans="1:13" ht="9" customHeight="1">
      <c r="A94" s="58" t="s">
        <v>93</v>
      </c>
      <c r="B94" s="71">
        <v>2.9000000000000001E-2</v>
      </c>
      <c r="C94" s="71"/>
      <c r="D94" s="71">
        <v>0.307</v>
      </c>
      <c r="E94" s="71"/>
      <c r="F94" s="71">
        <v>0.15</v>
      </c>
      <c r="G94" s="71">
        <v>1.6E-2</v>
      </c>
      <c r="H94" s="71">
        <v>4.8000000000000001E-2</v>
      </c>
      <c r="I94" s="71" t="s">
        <v>347</v>
      </c>
      <c r="J94" s="71" t="s">
        <v>347</v>
      </c>
      <c r="K94" s="71"/>
      <c r="L94" s="71">
        <v>6.2E-2</v>
      </c>
      <c r="M94" s="71">
        <v>14.707000000000001</v>
      </c>
    </row>
    <row r="95" spans="1:13" ht="9" customHeight="1">
      <c r="A95" s="58" t="s">
        <v>92</v>
      </c>
      <c r="B95" s="71">
        <v>2.4E-2</v>
      </c>
      <c r="C95" s="71"/>
      <c r="D95" s="71">
        <v>3.5000000000000003E-2</v>
      </c>
      <c r="E95" s="71"/>
      <c r="F95" s="71">
        <v>9.4E-2</v>
      </c>
      <c r="G95" s="71">
        <v>1E-3</v>
      </c>
      <c r="H95" s="71">
        <v>5.8999999999999997E-2</v>
      </c>
      <c r="I95" s="71" t="s">
        <v>347</v>
      </c>
      <c r="J95" s="71" t="s">
        <v>347</v>
      </c>
      <c r="K95" s="71"/>
      <c r="L95" s="71">
        <v>3.4000000000000002E-2</v>
      </c>
      <c r="M95" s="71">
        <v>4.7370000000000001</v>
      </c>
    </row>
    <row r="96" spans="1:13" ht="3.75" customHeight="1" thickBot="1">
      <c r="A96" s="57"/>
      <c r="B96" s="56"/>
      <c r="C96" s="56"/>
      <c r="D96" s="56"/>
      <c r="E96" s="56"/>
      <c r="F96" s="56"/>
      <c r="G96" s="56"/>
      <c r="H96" s="56"/>
      <c r="I96" s="56"/>
      <c r="J96" s="56"/>
      <c r="K96" s="56"/>
      <c r="L96" s="56"/>
      <c r="M96" s="56"/>
    </row>
    <row r="97" spans="1:13" ht="9" customHeight="1" thickTop="1">
      <c r="A97" s="18" t="s">
        <v>60</v>
      </c>
      <c r="B97"/>
      <c r="C97"/>
      <c r="D97"/>
      <c r="E97"/>
      <c r="F97"/>
      <c r="G97"/>
      <c r="H97"/>
      <c r="I97"/>
      <c r="J97"/>
      <c r="K97"/>
      <c r="L97"/>
      <c r="M97"/>
    </row>
  </sheetData>
  <mergeCells count="18">
    <mergeCell ref="M50:M52"/>
    <mergeCell ref="G51:G52"/>
    <mergeCell ref="H51:H52"/>
    <mergeCell ref="I51:I52"/>
    <mergeCell ref="J51:J52"/>
    <mergeCell ref="K50:L52"/>
    <mergeCell ref="A50:A52"/>
    <mergeCell ref="B50:B52"/>
    <mergeCell ref="C50:D52"/>
    <mergeCell ref="E50:F52"/>
    <mergeCell ref="G50:J50"/>
    <mergeCell ref="A1:M1"/>
    <mergeCell ref="A3:A5"/>
    <mergeCell ref="B3:B5"/>
    <mergeCell ref="C3:C5"/>
    <mergeCell ref="D3:H4"/>
    <mergeCell ref="I3:L4"/>
    <mergeCell ref="M3:M5"/>
  </mergeCells>
  <hyperlinks>
    <hyperlink ref="O1" location="' Indice'!A1" display="&lt;&lt;" xr:uid="{00000000-0004-0000-09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O97"/>
  <sheetViews>
    <sheetView showGridLines="0" zoomScaleNormal="100" zoomScaleSheetLayoutView="100" workbookViewId="0">
      <selection sqref="A1:M1"/>
    </sheetView>
  </sheetViews>
  <sheetFormatPr defaultColWidth="8" defaultRowHeight="9" customHeight="1"/>
  <cols>
    <col min="1" max="1" width="17.6640625" style="18" customWidth="1"/>
    <col min="2" max="2" width="10.44140625" style="18" customWidth="1"/>
    <col min="3" max="3" width="8" style="18" customWidth="1"/>
    <col min="4" max="4" width="7.33203125" style="18" customWidth="1"/>
    <col min="5" max="5" width="6.6640625" style="18" customWidth="1"/>
    <col min="6" max="6" width="6.33203125" style="18" customWidth="1"/>
    <col min="7" max="7" width="6.44140625" style="18" customWidth="1"/>
    <col min="8" max="8" width="6.6640625" style="18" customWidth="1"/>
    <col min="9" max="9" width="5.5546875" style="18" customWidth="1"/>
    <col min="10" max="10" width="6" style="18" customWidth="1"/>
    <col min="11" max="11" width="5.88671875" style="18" customWidth="1"/>
    <col min="12" max="12" width="6.33203125" style="18" bestFit="1" customWidth="1"/>
    <col min="13" max="13" width="9.44140625" style="18" customWidth="1"/>
    <col min="14" max="14" width="1.44140625" style="18" customWidth="1"/>
    <col min="15" max="15" width="7" style="18" customWidth="1"/>
    <col min="16" max="16384" width="8" style="19"/>
  </cols>
  <sheetData>
    <row r="1" spans="1:15" s="45" customFormat="1" ht="20.25" customHeight="1">
      <c r="A1" s="320" t="s">
        <v>476</v>
      </c>
      <c r="B1" s="320"/>
      <c r="C1" s="320"/>
      <c r="D1" s="320"/>
      <c r="E1" s="320"/>
      <c r="F1" s="320"/>
      <c r="G1" s="320"/>
      <c r="H1" s="320"/>
      <c r="I1" s="320"/>
      <c r="J1" s="320"/>
      <c r="K1" s="320"/>
      <c r="L1" s="320"/>
      <c r="M1" s="320"/>
      <c r="O1" s="46" t="s">
        <v>58</v>
      </c>
    </row>
    <row r="2" spans="1:15" s="18" customFormat="1" ht="9" customHeight="1">
      <c r="A2" s="20">
        <v>2022</v>
      </c>
      <c r="M2" s="44" t="s">
        <v>57</v>
      </c>
    </row>
    <row r="3" spans="1:15" ht="9.75" customHeight="1">
      <c r="A3" s="367" t="s">
        <v>132</v>
      </c>
      <c r="B3" s="369" t="s">
        <v>89</v>
      </c>
      <c r="C3" s="369" t="s">
        <v>91</v>
      </c>
      <c r="D3" s="371" t="s">
        <v>87</v>
      </c>
      <c r="E3" s="372"/>
      <c r="F3" s="372"/>
      <c r="G3" s="372"/>
      <c r="H3" s="367"/>
      <c r="I3" s="371" t="s">
        <v>86</v>
      </c>
      <c r="J3" s="372"/>
      <c r="K3" s="372"/>
      <c r="L3" s="367"/>
      <c r="M3" s="371" t="s">
        <v>85</v>
      </c>
    </row>
    <row r="4" spans="1:15" ht="9.75" customHeight="1">
      <c r="A4" s="352"/>
      <c r="B4" s="346"/>
      <c r="C4" s="346"/>
      <c r="D4" s="355"/>
      <c r="E4" s="356"/>
      <c r="F4" s="356"/>
      <c r="G4" s="356"/>
      <c r="H4" s="357"/>
      <c r="I4" s="355"/>
      <c r="J4" s="356"/>
      <c r="K4" s="356"/>
      <c r="L4" s="357"/>
      <c r="M4" s="353"/>
    </row>
    <row r="5" spans="1:15" ht="14.25" customHeight="1">
      <c r="A5" s="368"/>
      <c r="B5" s="370"/>
      <c r="C5" s="370"/>
      <c r="D5" s="68" t="s">
        <v>42</v>
      </c>
      <c r="E5" s="68" t="s">
        <v>82</v>
      </c>
      <c r="F5" s="68" t="s">
        <v>81</v>
      </c>
      <c r="G5" s="68" t="s">
        <v>84</v>
      </c>
      <c r="H5" s="68" t="s">
        <v>83</v>
      </c>
      <c r="I5" s="68" t="s">
        <v>42</v>
      </c>
      <c r="J5" s="68" t="s">
        <v>82</v>
      </c>
      <c r="K5" s="68" t="s">
        <v>81</v>
      </c>
      <c r="L5" s="68" t="s">
        <v>80</v>
      </c>
      <c r="M5" s="373"/>
    </row>
    <row r="6" spans="1:15" s="18" customFormat="1" ht="3.75" customHeight="1">
      <c r="A6" s="67"/>
      <c r="B6" s="63"/>
      <c r="C6" s="63"/>
      <c r="D6" s="63"/>
      <c r="E6" s="63"/>
      <c r="F6" s="63"/>
      <c r="G6" s="63"/>
      <c r="H6" s="63"/>
      <c r="I6" s="64"/>
      <c r="J6" s="64"/>
      <c r="K6" s="64"/>
      <c r="L6" s="64"/>
      <c r="M6" s="63"/>
    </row>
    <row r="7" spans="1:15" s="18" customFormat="1" ht="9" customHeight="1">
      <c r="A7" s="62" t="s">
        <v>136</v>
      </c>
      <c r="B7" s="73">
        <v>1545.3420000000001</v>
      </c>
      <c r="C7" s="73">
        <v>998.91099999999994</v>
      </c>
      <c r="D7" s="73">
        <v>734.71400000000006</v>
      </c>
      <c r="E7" s="73">
        <v>76.3</v>
      </c>
      <c r="F7" s="73">
        <v>325.06400000000002</v>
      </c>
      <c r="G7" s="73">
        <v>236.74299999999999</v>
      </c>
      <c r="H7" s="73">
        <v>96.606999999999999</v>
      </c>
      <c r="I7" s="73">
        <v>150.209</v>
      </c>
      <c r="J7" s="73">
        <v>64.588999999999999</v>
      </c>
      <c r="K7" s="73">
        <v>61.011000000000003</v>
      </c>
      <c r="L7" s="73">
        <v>24.609000000000002</v>
      </c>
      <c r="M7" s="73">
        <v>34.598999999999997</v>
      </c>
    </row>
    <row r="8" spans="1:15" s="18" customFormat="1" ht="9" customHeight="1">
      <c r="A8" s="23" t="s">
        <v>69</v>
      </c>
      <c r="B8" s="28">
        <v>1086.06</v>
      </c>
      <c r="C8" s="28">
        <v>687.779</v>
      </c>
      <c r="D8" s="28">
        <v>515.28599999999994</v>
      </c>
      <c r="E8" s="28">
        <v>50.777000000000001</v>
      </c>
      <c r="F8" s="28">
        <v>216.226</v>
      </c>
      <c r="G8" s="28">
        <v>176.11500000000001</v>
      </c>
      <c r="H8" s="28">
        <v>72.168000000000006</v>
      </c>
      <c r="I8" s="28">
        <v>103.816</v>
      </c>
      <c r="J8" s="28">
        <v>37.433</v>
      </c>
      <c r="K8" s="72">
        <v>50.555999999999997</v>
      </c>
      <c r="L8" s="72">
        <v>15.827</v>
      </c>
      <c r="M8" s="28">
        <v>25.890999999999998</v>
      </c>
    </row>
    <row r="9" spans="1:15" s="18" customFormat="1" ht="9" customHeight="1">
      <c r="A9" s="23" t="s">
        <v>131</v>
      </c>
      <c r="B9" s="28">
        <v>459.28199999999998</v>
      </c>
      <c r="C9" s="28">
        <v>311.13200000000001</v>
      </c>
      <c r="D9" s="28">
        <v>219.428</v>
      </c>
      <c r="E9" s="28">
        <v>25.523</v>
      </c>
      <c r="F9" s="28">
        <v>108.83799999999999</v>
      </c>
      <c r="G9" s="28">
        <v>60.628</v>
      </c>
      <c r="H9" s="28">
        <v>24.439</v>
      </c>
      <c r="I9" s="28">
        <v>46.393000000000001</v>
      </c>
      <c r="J9" s="28">
        <v>27.155999999999999</v>
      </c>
      <c r="K9" s="72">
        <v>10.455</v>
      </c>
      <c r="L9" s="72">
        <v>8.782</v>
      </c>
      <c r="M9" s="28">
        <v>8.7080000000000002</v>
      </c>
    </row>
    <row r="10" spans="1:15" s="18" customFormat="1" ht="9" customHeight="1">
      <c r="A10" s="59" t="s">
        <v>130</v>
      </c>
      <c r="B10" s="28">
        <v>333.19799999999998</v>
      </c>
      <c r="C10" s="28">
        <v>212.827</v>
      </c>
      <c r="D10" s="28">
        <v>146.887</v>
      </c>
      <c r="E10" s="28">
        <v>10.032</v>
      </c>
      <c r="F10" s="28">
        <v>71.572000000000003</v>
      </c>
      <c r="G10" s="28">
        <v>47.393000000000001</v>
      </c>
      <c r="H10" s="28">
        <v>17.89</v>
      </c>
      <c r="I10" s="28">
        <v>35.238</v>
      </c>
      <c r="J10" s="28">
        <v>19.890999999999998</v>
      </c>
      <c r="K10" s="72">
        <v>7.984</v>
      </c>
      <c r="L10" s="72">
        <v>7.3630000000000004</v>
      </c>
      <c r="M10" s="28">
        <v>7.6280000000000001</v>
      </c>
    </row>
    <row r="11" spans="1:15" s="18" customFormat="1" ht="9" customHeight="1">
      <c r="A11" s="49" t="s">
        <v>129</v>
      </c>
      <c r="B11" s="28">
        <v>284.81700000000001</v>
      </c>
      <c r="C11" s="28">
        <v>182</v>
      </c>
      <c r="D11" s="28">
        <v>130.13499999999999</v>
      </c>
      <c r="E11" s="28">
        <v>7.577</v>
      </c>
      <c r="F11" s="28">
        <v>63.353000000000002</v>
      </c>
      <c r="G11" s="28">
        <v>42.889000000000003</v>
      </c>
      <c r="H11" s="28">
        <v>16.315999999999999</v>
      </c>
      <c r="I11" s="28">
        <v>27.300999999999998</v>
      </c>
      <c r="J11" s="28">
        <v>14.564</v>
      </c>
      <c r="K11" s="72">
        <v>6.3620000000000001</v>
      </c>
      <c r="L11" s="72">
        <v>6.375</v>
      </c>
      <c r="M11" s="28">
        <v>6.6260000000000003</v>
      </c>
    </row>
    <row r="12" spans="1:15" s="18" customFormat="1" ht="9" customHeight="1">
      <c r="A12" s="60" t="s">
        <v>128</v>
      </c>
      <c r="B12" s="28">
        <v>47.823</v>
      </c>
      <c r="C12" s="28">
        <v>24.234999999999999</v>
      </c>
      <c r="D12" s="28">
        <v>15.79</v>
      </c>
      <c r="E12" s="28">
        <v>0.878</v>
      </c>
      <c r="F12" s="28">
        <v>9.2850000000000001</v>
      </c>
      <c r="G12" s="28">
        <v>3.9660000000000002</v>
      </c>
      <c r="H12" s="28">
        <v>1.661</v>
      </c>
      <c r="I12" s="28">
        <v>4.165</v>
      </c>
      <c r="J12" s="28">
        <v>1.9730000000000001</v>
      </c>
      <c r="K12" s="72">
        <v>0.752</v>
      </c>
      <c r="L12" s="72">
        <v>1.44</v>
      </c>
      <c r="M12" s="28">
        <v>1.377</v>
      </c>
    </row>
    <row r="13" spans="1:15" s="18" customFormat="1" ht="9" customHeight="1">
      <c r="A13" s="60" t="s">
        <v>127</v>
      </c>
      <c r="B13" s="28">
        <v>4.5750000000000002</v>
      </c>
      <c r="C13" s="28">
        <v>2.3109999999999999</v>
      </c>
      <c r="D13" s="28">
        <v>1.421</v>
      </c>
      <c r="E13" s="28">
        <v>0.128</v>
      </c>
      <c r="F13" s="28">
        <v>0.70299999999999996</v>
      </c>
      <c r="G13" s="28">
        <v>0.38300000000000001</v>
      </c>
      <c r="H13" s="28">
        <v>0.20699999999999999</v>
      </c>
      <c r="I13" s="28">
        <v>0.495</v>
      </c>
      <c r="J13" s="28">
        <v>0.26600000000000001</v>
      </c>
      <c r="K13" s="72">
        <v>7.8E-2</v>
      </c>
      <c r="L13" s="72">
        <v>0.151</v>
      </c>
      <c r="M13" s="28">
        <v>0.14399999999999999</v>
      </c>
    </row>
    <row r="14" spans="1:15" s="18" customFormat="1" ht="9" customHeight="1">
      <c r="A14" s="60" t="s">
        <v>126</v>
      </c>
      <c r="B14" s="28">
        <v>14.705</v>
      </c>
      <c r="C14" s="28">
        <v>8.798</v>
      </c>
      <c r="D14" s="28">
        <v>5.6459999999999999</v>
      </c>
      <c r="E14" s="28">
        <v>0.77400000000000002</v>
      </c>
      <c r="F14" s="28">
        <v>3.2989999999999999</v>
      </c>
      <c r="G14" s="28">
        <v>1.141</v>
      </c>
      <c r="H14" s="28">
        <v>0.432</v>
      </c>
      <c r="I14" s="28">
        <v>1.464</v>
      </c>
      <c r="J14" s="28">
        <v>0.85</v>
      </c>
      <c r="K14" s="72">
        <v>0.48499999999999999</v>
      </c>
      <c r="L14" s="72">
        <v>0.129</v>
      </c>
      <c r="M14" s="28">
        <v>0.129</v>
      </c>
    </row>
    <row r="15" spans="1:15" s="18" customFormat="1" ht="9" customHeight="1">
      <c r="A15" s="60" t="s">
        <v>125</v>
      </c>
      <c r="B15" s="28">
        <v>1.512</v>
      </c>
      <c r="C15" s="28">
        <v>0.81499999999999995</v>
      </c>
      <c r="D15" s="28">
        <v>0.57999999999999996</v>
      </c>
      <c r="E15" s="28">
        <v>2.4E-2</v>
      </c>
      <c r="F15" s="28">
        <v>0.19</v>
      </c>
      <c r="G15" s="28">
        <v>0.30499999999999999</v>
      </c>
      <c r="H15" s="28">
        <v>6.0999999999999999E-2</v>
      </c>
      <c r="I15" s="28">
        <v>0.127</v>
      </c>
      <c r="J15" s="28">
        <v>5.6000000000000001E-2</v>
      </c>
      <c r="K15" s="72">
        <v>4.8000000000000001E-2</v>
      </c>
      <c r="L15" s="72">
        <v>2.3E-2</v>
      </c>
      <c r="M15" s="28">
        <v>7.8E-2</v>
      </c>
    </row>
    <row r="16" spans="1:15" s="18" customFormat="1" ht="9" customHeight="1">
      <c r="A16" s="60" t="s">
        <v>124</v>
      </c>
      <c r="B16" s="28">
        <v>3.8849999999999998</v>
      </c>
      <c r="C16" s="28">
        <v>2.3149999999999999</v>
      </c>
      <c r="D16" s="28">
        <v>1.573</v>
      </c>
      <c r="E16" s="28">
        <v>7.4999999999999997E-2</v>
      </c>
      <c r="F16" s="28">
        <v>1.04</v>
      </c>
      <c r="G16" s="28">
        <v>0.38600000000000001</v>
      </c>
      <c r="H16" s="28">
        <v>7.1999999999999995E-2</v>
      </c>
      <c r="I16" s="28">
        <v>0.374</v>
      </c>
      <c r="J16" s="28">
        <v>0.219</v>
      </c>
      <c r="K16" s="72">
        <v>0.11600000000000001</v>
      </c>
      <c r="L16" s="72">
        <v>3.9E-2</v>
      </c>
      <c r="M16" s="28">
        <v>8.6999999999999994E-2</v>
      </c>
    </row>
    <row r="17" spans="1:13" s="18" customFormat="1" ht="9" customHeight="1">
      <c r="A17" s="60" t="s">
        <v>123</v>
      </c>
      <c r="B17" s="28">
        <v>98.323999999999998</v>
      </c>
      <c r="C17" s="28">
        <v>71.159000000000006</v>
      </c>
      <c r="D17" s="28">
        <v>54.807000000000002</v>
      </c>
      <c r="E17" s="28">
        <v>2.0369999999999999</v>
      </c>
      <c r="F17" s="28">
        <v>24.274000000000001</v>
      </c>
      <c r="G17" s="28">
        <v>20.882000000000001</v>
      </c>
      <c r="H17" s="28">
        <v>7.6139999999999999</v>
      </c>
      <c r="I17" s="28">
        <v>8.9019999999999992</v>
      </c>
      <c r="J17" s="28">
        <v>4.2869999999999999</v>
      </c>
      <c r="K17" s="72">
        <v>2.407</v>
      </c>
      <c r="L17" s="72">
        <v>2.2080000000000002</v>
      </c>
      <c r="M17" s="28">
        <v>2.2330000000000001</v>
      </c>
    </row>
    <row r="18" spans="1:13" s="18" customFormat="1" ht="9" customHeight="1">
      <c r="A18" s="60" t="s">
        <v>122</v>
      </c>
      <c r="B18" s="28">
        <v>1.996</v>
      </c>
      <c r="C18" s="28">
        <v>1.3779999999999999</v>
      </c>
      <c r="D18" s="28">
        <v>0.94</v>
      </c>
      <c r="E18" s="28">
        <v>2.4E-2</v>
      </c>
      <c r="F18" s="28">
        <v>0.51</v>
      </c>
      <c r="G18" s="28">
        <v>0.32300000000000001</v>
      </c>
      <c r="H18" s="28">
        <v>8.3000000000000004E-2</v>
      </c>
      <c r="I18" s="28">
        <v>0.27700000000000002</v>
      </c>
      <c r="J18" s="28">
        <v>0.17599999999999999</v>
      </c>
      <c r="K18" s="72">
        <v>7.9000000000000001E-2</v>
      </c>
      <c r="L18" s="72">
        <v>2.1999999999999999E-2</v>
      </c>
      <c r="M18" s="28">
        <v>5.0999999999999997E-2</v>
      </c>
    </row>
    <row r="19" spans="1:13" s="18" customFormat="1" ht="9" customHeight="1">
      <c r="A19" s="60" t="s">
        <v>121</v>
      </c>
      <c r="B19" s="28">
        <v>41.137</v>
      </c>
      <c r="C19" s="28">
        <v>27.219000000000001</v>
      </c>
      <c r="D19" s="28">
        <v>18.581</v>
      </c>
      <c r="E19" s="28">
        <v>1.52</v>
      </c>
      <c r="F19" s="28">
        <v>8.6329999999999991</v>
      </c>
      <c r="G19" s="28">
        <v>5.8620000000000001</v>
      </c>
      <c r="H19" s="28">
        <v>2.5659999999999998</v>
      </c>
      <c r="I19" s="28">
        <v>5.1959999999999997</v>
      </c>
      <c r="J19" s="28">
        <v>3.4590000000000001</v>
      </c>
      <c r="K19" s="72">
        <v>1.0249999999999999</v>
      </c>
      <c r="L19" s="72">
        <v>0.71199999999999997</v>
      </c>
      <c r="M19" s="28">
        <v>0.65200000000000002</v>
      </c>
    </row>
    <row r="20" spans="1:13" s="18" customFormat="1" ht="9" customHeight="1">
      <c r="A20" s="60" t="s">
        <v>120</v>
      </c>
      <c r="B20" s="28">
        <v>4.7679999999999998</v>
      </c>
      <c r="C20" s="28">
        <v>3.19</v>
      </c>
      <c r="D20" s="28">
        <v>2.1909999999999998</v>
      </c>
      <c r="E20" s="28">
        <v>0.25</v>
      </c>
      <c r="F20" s="28">
        <v>1.0229999999999999</v>
      </c>
      <c r="G20" s="28">
        <v>0.77</v>
      </c>
      <c r="H20" s="28">
        <v>0.14799999999999999</v>
      </c>
      <c r="I20" s="28">
        <v>0.56999999999999995</v>
      </c>
      <c r="J20" s="28">
        <v>0.36</v>
      </c>
      <c r="K20" s="72">
        <v>0.13500000000000001</v>
      </c>
      <c r="L20" s="72">
        <v>7.4999999999999997E-2</v>
      </c>
      <c r="M20" s="28">
        <v>0.113</v>
      </c>
    </row>
    <row r="21" spans="1:13" s="18" customFormat="1" ht="9" customHeight="1">
      <c r="A21" s="60" t="s">
        <v>119</v>
      </c>
      <c r="B21" s="28">
        <v>25.626000000000001</v>
      </c>
      <c r="C21" s="28">
        <v>15.867000000000001</v>
      </c>
      <c r="D21" s="28">
        <v>12.417</v>
      </c>
      <c r="E21" s="28">
        <v>0.55400000000000005</v>
      </c>
      <c r="F21" s="28">
        <v>6.9850000000000003</v>
      </c>
      <c r="G21" s="28">
        <v>3.0579999999999998</v>
      </c>
      <c r="H21" s="28">
        <v>1.82</v>
      </c>
      <c r="I21" s="28">
        <v>2.0670000000000002</v>
      </c>
      <c r="J21" s="28">
        <v>0.94199999999999995</v>
      </c>
      <c r="K21" s="72">
        <v>0.34499999999999997</v>
      </c>
      <c r="L21" s="72">
        <v>0.78</v>
      </c>
      <c r="M21" s="28">
        <v>0.59699999999999998</v>
      </c>
    </row>
    <row r="22" spans="1:13" s="18" customFormat="1" ht="9" customHeight="1">
      <c r="A22" s="60" t="s">
        <v>118</v>
      </c>
      <c r="B22" s="28">
        <v>23.529</v>
      </c>
      <c r="C22" s="28">
        <v>13.494</v>
      </c>
      <c r="D22" s="28">
        <v>8.4179999999999993</v>
      </c>
      <c r="E22" s="28">
        <v>0.70199999999999996</v>
      </c>
      <c r="F22" s="28">
        <v>3.8940000000000001</v>
      </c>
      <c r="G22" s="28">
        <v>3.0449999999999999</v>
      </c>
      <c r="H22" s="28">
        <v>0.77700000000000002</v>
      </c>
      <c r="I22" s="28">
        <v>1.6759999999999999</v>
      </c>
      <c r="J22" s="28">
        <v>0.86399999999999999</v>
      </c>
      <c r="K22" s="72">
        <v>0.46500000000000002</v>
      </c>
      <c r="L22" s="72">
        <v>0.34699999999999998</v>
      </c>
      <c r="M22" s="28">
        <v>0.50700000000000001</v>
      </c>
    </row>
    <row r="23" spans="1:13" s="18" customFormat="1" ht="9" customHeight="1">
      <c r="A23" s="60" t="s">
        <v>117</v>
      </c>
      <c r="B23" s="28">
        <v>4.0620000000000003</v>
      </c>
      <c r="C23" s="28">
        <v>2.5059999999999998</v>
      </c>
      <c r="D23" s="28">
        <v>1.6639999999999999</v>
      </c>
      <c r="E23" s="28">
        <v>0.23</v>
      </c>
      <c r="F23" s="28">
        <v>0.51600000000000001</v>
      </c>
      <c r="G23" s="28">
        <v>0.69599999999999995</v>
      </c>
      <c r="H23" s="28">
        <v>0.222</v>
      </c>
      <c r="I23" s="28">
        <v>0.374</v>
      </c>
      <c r="J23" s="28">
        <v>0.17199999999999999</v>
      </c>
      <c r="K23" s="72">
        <v>6.8000000000000005E-2</v>
      </c>
      <c r="L23" s="72">
        <v>0.13400000000000001</v>
      </c>
      <c r="M23" s="28">
        <v>0.34499999999999997</v>
      </c>
    </row>
    <row r="24" spans="1:13" s="18" customFormat="1" ht="9" customHeight="1">
      <c r="A24" s="60" t="s">
        <v>115</v>
      </c>
      <c r="B24" s="28">
        <v>1.7030000000000001</v>
      </c>
      <c r="C24" s="28">
        <v>1.339</v>
      </c>
      <c r="D24" s="28">
        <v>1.169</v>
      </c>
      <c r="E24" s="28">
        <v>3.5999999999999997E-2</v>
      </c>
      <c r="F24" s="28">
        <v>0.629</v>
      </c>
      <c r="G24" s="28">
        <v>0.36199999999999999</v>
      </c>
      <c r="H24" s="28">
        <v>0.14199999999999999</v>
      </c>
      <c r="I24" s="28">
        <v>0.14000000000000001</v>
      </c>
      <c r="J24" s="28">
        <v>8.4000000000000005E-2</v>
      </c>
      <c r="K24" s="72">
        <v>0.01</v>
      </c>
      <c r="L24" s="72">
        <v>4.5999999999999999E-2</v>
      </c>
      <c r="M24" s="28">
        <v>4.0000000000000001E-3</v>
      </c>
    </row>
    <row r="25" spans="1:13" s="18" customFormat="1" ht="9" customHeight="1">
      <c r="A25" s="60" t="s">
        <v>114</v>
      </c>
      <c r="B25" s="28">
        <v>4.0599999999999996</v>
      </c>
      <c r="C25" s="28">
        <v>2.4700000000000002</v>
      </c>
      <c r="D25" s="28">
        <v>1.4770000000000001</v>
      </c>
      <c r="E25" s="28">
        <v>0.13400000000000001</v>
      </c>
      <c r="F25" s="28">
        <v>0.76200000000000001</v>
      </c>
      <c r="G25" s="28">
        <v>0.442</v>
      </c>
      <c r="H25" s="28">
        <v>0.13900000000000001</v>
      </c>
      <c r="I25" s="28">
        <v>0.59399999999999997</v>
      </c>
      <c r="J25" s="28">
        <v>0.40400000000000003</v>
      </c>
      <c r="K25" s="72">
        <v>0.13</v>
      </c>
      <c r="L25" s="72">
        <v>0.06</v>
      </c>
      <c r="M25" s="28">
        <v>0.06</v>
      </c>
    </row>
    <row r="26" spans="1:13" s="18" customFormat="1" ht="9" customHeight="1">
      <c r="A26" s="60" t="s">
        <v>113</v>
      </c>
      <c r="B26" s="28">
        <v>7.1120000000000001</v>
      </c>
      <c r="C26" s="28">
        <v>4.9039999999999999</v>
      </c>
      <c r="D26" s="28">
        <v>3.4609999999999999</v>
      </c>
      <c r="E26" s="28">
        <v>0.21099999999999999</v>
      </c>
      <c r="F26" s="28">
        <v>1.61</v>
      </c>
      <c r="G26" s="28">
        <v>1.268</v>
      </c>
      <c r="H26" s="28">
        <v>0.372</v>
      </c>
      <c r="I26" s="28">
        <v>0.88</v>
      </c>
      <c r="J26" s="28">
        <v>0.45200000000000001</v>
      </c>
      <c r="K26" s="72">
        <v>0.219</v>
      </c>
      <c r="L26" s="72">
        <v>0.20899999999999999</v>
      </c>
      <c r="M26" s="28">
        <v>0.249</v>
      </c>
    </row>
    <row r="27" spans="1:13" s="18" customFormat="1" ht="9" customHeight="1">
      <c r="A27" s="58" t="s">
        <v>112</v>
      </c>
      <c r="B27" s="28">
        <v>1.819</v>
      </c>
      <c r="C27" s="28">
        <v>1.1220000000000001</v>
      </c>
      <c r="D27" s="28">
        <v>0.72499999999999998</v>
      </c>
      <c r="E27" s="28">
        <v>7.3999999999999996E-2</v>
      </c>
      <c r="F27" s="28">
        <v>0.36299999999999999</v>
      </c>
      <c r="G27" s="28">
        <v>0.20200000000000001</v>
      </c>
      <c r="H27" s="28">
        <v>8.5999999999999993E-2</v>
      </c>
      <c r="I27" s="28">
        <v>0.215</v>
      </c>
      <c r="J27" s="28">
        <v>9.1999999999999998E-2</v>
      </c>
      <c r="K27" s="72">
        <v>3.9E-2</v>
      </c>
      <c r="L27" s="72">
        <v>8.4000000000000005E-2</v>
      </c>
      <c r="M27" s="28">
        <v>5.0999999999999997E-2</v>
      </c>
    </row>
    <row r="28" spans="1:13" s="18" customFormat="1" ht="9" customHeight="1">
      <c r="A28" s="58" t="s">
        <v>339</v>
      </c>
      <c r="B28" s="28">
        <v>29.157</v>
      </c>
      <c r="C28" s="28">
        <v>18.760000000000002</v>
      </c>
      <c r="D28" s="28">
        <v>9.6560000000000006</v>
      </c>
      <c r="E28" s="28">
        <v>1.5740000000000001</v>
      </c>
      <c r="F28" s="28">
        <v>4.82</v>
      </c>
      <c r="G28" s="28">
        <v>2.6030000000000002</v>
      </c>
      <c r="H28" s="28">
        <v>0.65900000000000003</v>
      </c>
      <c r="I28" s="28">
        <v>4.8920000000000003</v>
      </c>
      <c r="J28" s="28">
        <v>3.605</v>
      </c>
      <c r="K28" s="72">
        <v>0.95599999999999996</v>
      </c>
      <c r="L28" s="72">
        <v>0.33100000000000002</v>
      </c>
      <c r="M28" s="28">
        <v>0.46100000000000002</v>
      </c>
    </row>
    <row r="29" spans="1:13" s="18" customFormat="1" ht="9" customHeight="1">
      <c r="A29" s="58" t="s">
        <v>111</v>
      </c>
      <c r="B29" s="28">
        <v>1.0720000000000001</v>
      </c>
      <c r="C29" s="28">
        <v>0.68100000000000005</v>
      </c>
      <c r="D29" s="28">
        <v>0.38600000000000001</v>
      </c>
      <c r="E29" s="28">
        <v>4.2999999999999997E-2</v>
      </c>
      <c r="F29" s="28">
        <v>0.19</v>
      </c>
      <c r="G29" s="28">
        <v>0.126</v>
      </c>
      <c r="H29" s="28">
        <v>2.7E-2</v>
      </c>
      <c r="I29" s="28">
        <v>0.22</v>
      </c>
      <c r="J29" s="28">
        <v>0.128</v>
      </c>
      <c r="K29" s="72">
        <v>5.1999999999999998E-2</v>
      </c>
      <c r="L29" s="72">
        <v>0.04</v>
      </c>
      <c r="M29" s="28">
        <v>1.4E-2</v>
      </c>
    </row>
    <row r="30" spans="1:13" s="18" customFormat="1" ht="9" customHeight="1">
      <c r="A30" s="49" t="s">
        <v>110</v>
      </c>
      <c r="B30" s="28">
        <v>13.282</v>
      </c>
      <c r="C30" s="28">
        <v>8.0280000000000005</v>
      </c>
      <c r="D30" s="28">
        <v>4.6459999999999999</v>
      </c>
      <c r="E30" s="28">
        <v>0.69399999999999995</v>
      </c>
      <c r="F30" s="28">
        <v>2.3180000000000001</v>
      </c>
      <c r="G30" s="28">
        <v>1.069</v>
      </c>
      <c r="H30" s="28">
        <v>0.56499999999999995</v>
      </c>
      <c r="I30" s="28">
        <v>2.036</v>
      </c>
      <c r="J30" s="28">
        <v>1.28</v>
      </c>
      <c r="K30" s="72">
        <v>0.40300000000000002</v>
      </c>
      <c r="L30" s="72">
        <v>0.35299999999999998</v>
      </c>
      <c r="M30" s="28">
        <v>0.35299999999999998</v>
      </c>
    </row>
    <row r="31" spans="1:13" s="18" customFormat="1" ht="9" customHeight="1">
      <c r="A31" s="49" t="s">
        <v>109</v>
      </c>
      <c r="B31" s="28">
        <v>3.0510000000000002</v>
      </c>
      <c r="C31" s="28">
        <v>2.2360000000000002</v>
      </c>
      <c r="D31" s="28">
        <v>1.339</v>
      </c>
      <c r="E31" s="28">
        <v>7.0000000000000007E-2</v>
      </c>
      <c r="F31" s="28">
        <v>0.52800000000000002</v>
      </c>
      <c r="G31" s="28">
        <v>0.504</v>
      </c>
      <c r="H31" s="28">
        <v>0.23699999999999999</v>
      </c>
      <c r="I31" s="28">
        <v>0.57399999999999995</v>
      </c>
      <c r="J31" s="28">
        <v>0.222</v>
      </c>
      <c r="K31" s="72">
        <v>0.17199999999999999</v>
      </c>
      <c r="L31" s="72">
        <v>0.18</v>
      </c>
      <c r="M31" s="28">
        <v>0.123</v>
      </c>
    </row>
    <row r="32" spans="1:13" s="18" customFormat="1" ht="9" customHeight="1">
      <c r="A32" s="59" t="s">
        <v>108</v>
      </c>
      <c r="B32" s="28">
        <v>3.4620000000000002</v>
      </c>
      <c r="C32" s="28">
        <v>2.5459999999999998</v>
      </c>
      <c r="D32" s="28">
        <v>1.921</v>
      </c>
      <c r="E32" s="28">
        <v>0.14299999999999999</v>
      </c>
      <c r="F32" s="28">
        <v>0.61899999999999999</v>
      </c>
      <c r="G32" s="28">
        <v>0.80400000000000005</v>
      </c>
      <c r="H32" s="28">
        <v>0.35499999999999998</v>
      </c>
      <c r="I32" s="28">
        <v>0.41099999999999998</v>
      </c>
      <c r="J32" s="28">
        <v>0.245</v>
      </c>
      <c r="K32" s="72">
        <v>9.9000000000000005E-2</v>
      </c>
      <c r="L32" s="72">
        <v>6.7000000000000004E-2</v>
      </c>
      <c r="M32" s="28">
        <v>2.7E-2</v>
      </c>
    </row>
    <row r="33" spans="1:15" s="18" customFormat="1" ht="9" customHeight="1">
      <c r="A33" s="58" t="s">
        <v>107</v>
      </c>
      <c r="B33" s="28">
        <v>0.88700000000000001</v>
      </c>
      <c r="C33" s="28">
        <v>0.66200000000000003</v>
      </c>
      <c r="D33" s="28">
        <v>0.46</v>
      </c>
      <c r="E33" s="28">
        <v>4.5999999999999999E-2</v>
      </c>
      <c r="F33" s="28">
        <v>0.13200000000000001</v>
      </c>
      <c r="G33" s="28">
        <v>0.20699999999999999</v>
      </c>
      <c r="H33" s="28">
        <v>7.4999999999999997E-2</v>
      </c>
      <c r="I33" s="28">
        <v>0.156</v>
      </c>
      <c r="J33" s="28">
        <v>8.3000000000000004E-2</v>
      </c>
      <c r="K33" s="72">
        <v>0.04</v>
      </c>
      <c r="L33" s="72">
        <v>3.3000000000000002E-2</v>
      </c>
      <c r="M33" s="28">
        <v>8.9999999999999993E-3</v>
      </c>
    </row>
    <row r="34" spans="1:15" s="18" customFormat="1" ht="9" customHeight="1">
      <c r="A34" s="58" t="s">
        <v>106</v>
      </c>
      <c r="B34" s="28">
        <v>2.5750000000000002</v>
      </c>
      <c r="C34" s="28">
        <v>1.8839999999999999</v>
      </c>
      <c r="D34" s="28">
        <v>1.4610000000000001</v>
      </c>
      <c r="E34" s="28">
        <v>9.7000000000000003E-2</v>
      </c>
      <c r="F34" s="28">
        <v>0.48699999999999999</v>
      </c>
      <c r="G34" s="28">
        <v>0.59699999999999998</v>
      </c>
      <c r="H34" s="28">
        <v>0.28000000000000003</v>
      </c>
      <c r="I34" s="28">
        <v>0.255</v>
      </c>
      <c r="J34" s="28">
        <v>0.16200000000000001</v>
      </c>
      <c r="K34" s="72">
        <v>5.8999999999999997E-2</v>
      </c>
      <c r="L34" s="72">
        <v>3.4000000000000002E-2</v>
      </c>
      <c r="M34" s="28">
        <v>1.7999999999999999E-2</v>
      </c>
    </row>
    <row r="35" spans="1:15" s="18" customFormat="1" ht="9" customHeight="1">
      <c r="A35" s="59" t="s">
        <v>105</v>
      </c>
      <c r="B35" s="28">
        <v>109.108</v>
      </c>
      <c r="C35" s="28">
        <v>86.361000000000004</v>
      </c>
      <c r="D35" s="28">
        <v>64.007999999999996</v>
      </c>
      <c r="E35" s="28">
        <v>14.538</v>
      </c>
      <c r="F35" s="28">
        <v>33.220999999999997</v>
      </c>
      <c r="G35" s="28">
        <v>11.03</v>
      </c>
      <c r="H35" s="28">
        <v>5.2190000000000003</v>
      </c>
      <c r="I35" s="28">
        <v>9.3170000000000002</v>
      </c>
      <c r="J35" s="28">
        <v>6.2679999999999998</v>
      </c>
      <c r="K35" s="72">
        <v>2.0289999999999999</v>
      </c>
      <c r="L35" s="72">
        <v>1.02</v>
      </c>
      <c r="M35" s="28">
        <v>0.89500000000000002</v>
      </c>
      <c r="N35" s="21"/>
    </row>
    <row r="36" spans="1:15" s="18" customFormat="1" ht="9" customHeight="1">
      <c r="A36" s="58" t="s">
        <v>104</v>
      </c>
      <c r="B36" s="28">
        <v>35.652999999999999</v>
      </c>
      <c r="C36" s="28">
        <v>29.696000000000002</v>
      </c>
      <c r="D36" s="28">
        <v>24.439</v>
      </c>
      <c r="E36" s="28">
        <v>3.6040000000000001</v>
      </c>
      <c r="F36" s="28">
        <v>11.353999999999999</v>
      </c>
      <c r="G36" s="28">
        <v>6.3849999999999998</v>
      </c>
      <c r="H36" s="28">
        <v>3.0960000000000001</v>
      </c>
      <c r="I36" s="28">
        <v>2.706</v>
      </c>
      <c r="J36" s="28">
        <v>1.496</v>
      </c>
      <c r="K36" s="72">
        <v>0.85799999999999998</v>
      </c>
      <c r="L36" s="72">
        <v>0.35199999999999998</v>
      </c>
      <c r="M36" s="28">
        <v>0.28699999999999998</v>
      </c>
      <c r="N36" s="21"/>
    </row>
    <row r="37" spans="1:15" s="18" customFormat="1" ht="9" customHeight="1">
      <c r="A37" s="58" t="s">
        <v>103</v>
      </c>
      <c r="B37" s="28">
        <v>14.000999999999999</v>
      </c>
      <c r="C37" s="28">
        <v>10.026999999999999</v>
      </c>
      <c r="D37" s="28">
        <v>7.3570000000000002</v>
      </c>
      <c r="E37" s="28">
        <v>1.125</v>
      </c>
      <c r="F37" s="28">
        <v>4.26</v>
      </c>
      <c r="G37" s="28">
        <v>1.3580000000000001</v>
      </c>
      <c r="H37" s="28">
        <v>0.61399999999999999</v>
      </c>
      <c r="I37" s="28">
        <v>0.91100000000000003</v>
      </c>
      <c r="J37" s="28">
        <v>0.49399999999999999</v>
      </c>
      <c r="K37" s="72">
        <v>0.215</v>
      </c>
      <c r="L37" s="72">
        <v>0.20200000000000001</v>
      </c>
      <c r="M37" s="28">
        <v>0.22700000000000001</v>
      </c>
    </row>
    <row r="38" spans="1:15" s="18" customFormat="1" ht="9" customHeight="1">
      <c r="A38" s="58" t="s">
        <v>102</v>
      </c>
      <c r="B38" s="28">
        <v>54.713000000000001</v>
      </c>
      <c r="C38" s="28">
        <v>42.997999999999998</v>
      </c>
      <c r="D38" s="28">
        <v>29.292999999999999</v>
      </c>
      <c r="E38" s="28">
        <v>9.4860000000000007</v>
      </c>
      <c r="F38" s="28">
        <v>16.167000000000002</v>
      </c>
      <c r="G38" s="28">
        <v>2.4550000000000001</v>
      </c>
      <c r="H38" s="28">
        <v>1.1850000000000001</v>
      </c>
      <c r="I38" s="28">
        <v>5.2830000000000004</v>
      </c>
      <c r="J38" s="28">
        <v>4.0430000000000001</v>
      </c>
      <c r="K38" s="72">
        <v>0.82199999999999995</v>
      </c>
      <c r="L38" s="72">
        <v>0.41799999999999998</v>
      </c>
      <c r="M38" s="28">
        <v>0.32100000000000001</v>
      </c>
    </row>
    <row r="39" spans="1:15" s="18" customFormat="1" ht="9" customHeight="1">
      <c r="A39" s="58" t="s">
        <v>101</v>
      </c>
      <c r="B39" s="28">
        <v>4.7409999999999997</v>
      </c>
      <c r="C39" s="28">
        <v>3.64</v>
      </c>
      <c r="D39" s="28">
        <v>2.919</v>
      </c>
      <c r="E39" s="28">
        <v>0.32300000000000001</v>
      </c>
      <c r="F39" s="28">
        <v>1.44</v>
      </c>
      <c r="G39" s="28">
        <v>0.83199999999999996</v>
      </c>
      <c r="H39" s="28">
        <v>0.32400000000000001</v>
      </c>
      <c r="I39" s="28">
        <v>0.41699999999999998</v>
      </c>
      <c r="J39" s="28">
        <v>0.23499999999999999</v>
      </c>
      <c r="K39" s="72">
        <v>0.13400000000000001</v>
      </c>
      <c r="L39" s="72">
        <v>4.8000000000000001E-2</v>
      </c>
      <c r="M39" s="28">
        <v>0.06</v>
      </c>
    </row>
    <row r="40" spans="1:15" s="18" customFormat="1" ht="9" customHeight="1">
      <c r="A40" s="59" t="s">
        <v>100</v>
      </c>
      <c r="B40" s="28">
        <v>10.111000000000001</v>
      </c>
      <c r="C40" s="28">
        <v>7.218</v>
      </c>
      <c r="D40" s="28">
        <v>5.1269999999999998</v>
      </c>
      <c r="E40" s="28">
        <v>0.54600000000000004</v>
      </c>
      <c r="F40" s="28">
        <v>2.6019999999999999</v>
      </c>
      <c r="G40" s="28">
        <v>1.1319999999999999</v>
      </c>
      <c r="H40" s="28">
        <v>0.84699999999999998</v>
      </c>
      <c r="I40" s="28">
        <v>1.147</v>
      </c>
      <c r="J40" s="28">
        <v>0.57599999999999996</v>
      </c>
      <c r="K40" s="72">
        <v>0.26800000000000002</v>
      </c>
      <c r="L40" s="72">
        <v>0.30299999999999999</v>
      </c>
      <c r="M40" s="28">
        <v>0.127</v>
      </c>
    </row>
    <row r="41" spans="1:15" s="18" customFormat="1" ht="9" customHeight="1">
      <c r="A41" s="58" t="s">
        <v>99</v>
      </c>
      <c r="B41" s="28">
        <v>1.526</v>
      </c>
      <c r="C41" s="28">
        <v>1.268</v>
      </c>
      <c r="D41" s="28">
        <v>0.95299999999999996</v>
      </c>
      <c r="E41" s="28">
        <v>6.0999999999999999E-2</v>
      </c>
      <c r="F41" s="28">
        <v>0.52200000000000002</v>
      </c>
      <c r="G41" s="28">
        <v>0.186</v>
      </c>
      <c r="H41" s="28">
        <v>0.184</v>
      </c>
      <c r="I41" s="28">
        <v>0.218</v>
      </c>
      <c r="J41" s="28">
        <v>0.17799999999999999</v>
      </c>
      <c r="K41" s="72">
        <v>3.4000000000000002E-2</v>
      </c>
      <c r="L41" s="72">
        <v>6.0000000000000001E-3</v>
      </c>
      <c r="M41" s="28">
        <v>7.0000000000000001E-3</v>
      </c>
    </row>
    <row r="42" spans="1:15" s="18" customFormat="1" ht="9" customHeight="1">
      <c r="A42" s="58" t="s">
        <v>98</v>
      </c>
      <c r="B42" s="28">
        <v>0.41399999999999998</v>
      </c>
      <c r="C42" s="28">
        <v>0.28999999999999998</v>
      </c>
      <c r="D42" s="28">
        <v>0.223</v>
      </c>
      <c r="E42" s="28">
        <v>0.01</v>
      </c>
      <c r="F42" s="28">
        <v>0.188</v>
      </c>
      <c r="G42" s="28">
        <v>1.7000000000000001E-2</v>
      </c>
      <c r="H42" s="28">
        <v>8.0000000000000002E-3</v>
      </c>
      <c r="I42" s="28">
        <v>2.3E-2</v>
      </c>
      <c r="J42" s="28">
        <v>1.2999999999999999E-2</v>
      </c>
      <c r="K42" s="72">
        <v>7.0000000000000001E-3</v>
      </c>
      <c r="L42" s="72">
        <v>3.0000000000000001E-3</v>
      </c>
      <c r="M42" s="28">
        <v>0</v>
      </c>
    </row>
    <row r="43" spans="1:15" s="18" customFormat="1" ht="9" customHeight="1">
      <c r="A43" s="58" t="s">
        <v>97</v>
      </c>
      <c r="B43" s="28">
        <v>3.2549999999999999</v>
      </c>
      <c r="C43" s="28">
        <v>2.0489999999999999</v>
      </c>
      <c r="D43" s="28">
        <v>1.4219999999999999</v>
      </c>
      <c r="E43" s="28">
        <v>0.151</v>
      </c>
      <c r="F43" s="28">
        <v>1.006</v>
      </c>
      <c r="G43" s="28">
        <v>0.17699999999999999</v>
      </c>
      <c r="H43" s="28">
        <v>8.7999999999999995E-2</v>
      </c>
      <c r="I43" s="28">
        <v>0.25</v>
      </c>
      <c r="J43" s="28">
        <v>0.17</v>
      </c>
      <c r="K43" s="72">
        <v>6.3E-2</v>
      </c>
      <c r="L43" s="72">
        <v>1.7000000000000001E-2</v>
      </c>
      <c r="M43" s="28">
        <v>7.0999999999999994E-2</v>
      </c>
    </row>
    <row r="44" spans="1:15" s="18" customFormat="1" ht="9" customHeight="1">
      <c r="A44" s="58" t="s">
        <v>96</v>
      </c>
      <c r="B44" s="28">
        <v>0.35199999999999998</v>
      </c>
      <c r="C44" s="28">
        <v>0.23499999999999999</v>
      </c>
      <c r="D44" s="28">
        <v>0.16200000000000001</v>
      </c>
      <c r="E44" s="28">
        <v>1.2999999999999999E-2</v>
      </c>
      <c r="F44" s="28">
        <v>9.1999999999999998E-2</v>
      </c>
      <c r="G44" s="28">
        <v>0.04</v>
      </c>
      <c r="H44" s="28">
        <v>1.7000000000000001E-2</v>
      </c>
      <c r="I44" s="28">
        <v>2.5000000000000001E-2</v>
      </c>
      <c r="J44" s="28">
        <v>1.7000000000000001E-2</v>
      </c>
      <c r="K44" s="72">
        <v>6.0000000000000001E-3</v>
      </c>
      <c r="L44" s="72">
        <v>2E-3</v>
      </c>
      <c r="M44" s="28">
        <v>3.0000000000000001E-3</v>
      </c>
    </row>
    <row r="45" spans="1:15" s="18" customFormat="1" ht="9" customHeight="1">
      <c r="A45" s="58" t="s">
        <v>95</v>
      </c>
      <c r="B45" s="28">
        <v>4.5640000000000001</v>
      </c>
      <c r="C45" s="28">
        <v>3.3759999999999999</v>
      </c>
      <c r="D45" s="28">
        <v>2.367</v>
      </c>
      <c r="E45" s="28">
        <v>0.311</v>
      </c>
      <c r="F45" s="28">
        <v>0.79400000000000004</v>
      </c>
      <c r="G45" s="28">
        <v>0.71199999999999997</v>
      </c>
      <c r="H45" s="28">
        <v>0.55000000000000004</v>
      </c>
      <c r="I45" s="28">
        <v>0.63100000000000001</v>
      </c>
      <c r="J45" s="28">
        <v>0.19800000000000001</v>
      </c>
      <c r="K45" s="72">
        <v>0.158</v>
      </c>
      <c r="L45" s="72">
        <v>0.27500000000000002</v>
      </c>
      <c r="M45" s="28">
        <v>4.5999999999999999E-2</v>
      </c>
    </row>
    <row r="46" spans="1:15" s="18" customFormat="1" ht="9" customHeight="1">
      <c r="A46" s="59" t="s">
        <v>94</v>
      </c>
      <c r="B46" s="28">
        <v>3.403</v>
      </c>
      <c r="C46" s="28">
        <v>2.1800000000000002</v>
      </c>
      <c r="D46" s="28">
        <v>1.4850000000000001</v>
      </c>
      <c r="E46" s="28">
        <v>0.26400000000000001</v>
      </c>
      <c r="F46" s="28">
        <v>0.82399999999999995</v>
      </c>
      <c r="G46" s="28">
        <v>0.26900000000000002</v>
      </c>
      <c r="H46" s="28">
        <v>0.128</v>
      </c>
      <c r="I46" s="28">
        <v>0.28000000000000003</v>
      </c>
      <c r="J46" s="28">
        <v>0.17599999999999999</v>
      </c>
      <c r="K46" s="72">
        <v>7.4999999999999997E-2</v>
      </c>
      <c r="L46" s="72">
        <v>2.9000000000000001E-2</v>
      </c>
      <c r="M46" s="28">
        <v>3.1E-2</v>
      </c>
      <c r="O46" s="21"/>
    </row>
    <row r="47" spans="1:15" s="18" customFormat="1" ht="9" customHeight="1">
      <c r="A47" s="58" t="s">
        <v>93</v>
      </c>
      <c r="B47" s="28">
        <v>2.657</v>
      </c>
      <c r="C47" s="28">
        <v>1.766</v>
      </c>
      <c r="D47" s="28">
        <v>1.2010000000000001</v>
      </c>
      <c r="E47" s="28">
        <v>0.23899999999999999</v>
      </c>
      <c r="F47" s="28">
        <v>0.64300000000000002</v>
      </c>
      <c r="G47" s="28">
        <v>0.223</v>
      </c>
      <c r="H47" s="28">
        <v>9.6000000000000002E-2</v>
      </c>
      <c r="I47" s="28">
        <v>0.247</v>
      </c>
      <c r="J47" s="28">
        <v>0.16300000000000001</v>
      </c>
      <c r="K47" s="72">
        <v>6.2E-2</v>
      </c>
      <c r="L47" s="72">
        <v>2.1999999999999999E-2</v>
      </c>
      <c r="M47" s="28">
        <v>2.9000000000000001E-2</v>
      </c>
    </row>
    <row r="48" spans="1:15" s="18" customFormat="1" ht="9" customHeight="1">
      <c r="A48" s="58" t="s">
        <v>92</v>
      </c>
      <c r="B48" s="28">
        <v>0.746</v>
      </c>
      <c r="C48" s="28">
        <v>0.41399999999999998</v>
      </c>
      <c r="D48" s="28">
        <v>0.28399999999999997</v>
      </c>
      <c r="E48" s="28">
        <v>2.5000000000000001E-2</v>
      </c>
      <c r="F48" s="28">
        <v>0.18099999999999999</v>
      </c>
      <c r="G48" s="28">
        <v>4.5999999999999999E-2</v>
      </c>
      <c r="H48" s="28">
        <v>3.2000000000000001E-2</v>
      </c>
      <c r="I48" s="28">
        <v>3.3000000000000002E-2</v>
      </c>
      <c r="J48" s="28">
        <v>1.2999999999999999E-2</v>
      </c>
      <c r="K48" s="72">
        <v>1.2999999999999999E-2</v>
      </c>
      <c r="L48" s="72">
        <v>7.0000000000000001E-3</v>
      </c>
      <c r="M48" s="28">
        <v>2E-3</v>
      </c>
    </row>
    <row r="49" spans="1:13" s="18" customFormat="1" ht="3.75" customHeight="1">
      <c r="J49" s="51"/>
      <c r="K49" s="51"/>
      <c r="L49" s="51"/>
      <c r="M49" s="51"/>
    </row>
    <row r="50" spans="1:13" s="18" customFormat="1" ht="12" customHeight="1">
      <c r="A50" s="374" t="s">
        <v>132</v>
      </c>
      <c r="B50" s="396" t="s">
        <v>78</v>
      </c>
      <c r="C50" s="371" t="s">
        <v>77</v>
      </c>
      <c r="D50" s="367"/>
      <c r="E50" s="371" t="s">
        <v>76</v>
      </c>
      <c r="F50" s="367"/>
      <c r="G50" s="401" t="s">
        <v>75</v>
      </c>
      <c r="H50" s="402"/>
      <c r="I50" s="402"/>
      <c r="J50" s="403"/>
      <c r="K50" s="371" t="s">
        <v>74</v>
      </c>
      <c r="L50" s="367"/>
      <c r="M50" s="404" t="s">
        <v>17</v>
      </c>
    </row>
    <row r="51" spans="1:13" s="18" customFormat="1" ht="9.75" customHeight="1">
      <c r="A51" s="375"/>
      <c r="B51" s="397"/>
      <c r="C51" s="353"/>
      <c r="D51" s="352"/>
      <c r="E51" s="353"/>
      <c r="F51" s="352"/>
      <c r="G51" s="360" t="s">
        <v>73</v>
      </c>
      <c r="H51" s="358" t="s">
        <v>72</v>
      </c>
      <c r="I51" s="360" t="s">
        <v>71</v>
      </c>
      <c r="J51" s="360" t="s">
        <v>70</v>
      </c>
      <c r="K51" s="353"/>
      <c r="L51" s="352"/>
      <c r="M51" s="405"/>
    </row>
    <row r="52" spans="1:13" s="18" customFormat="1" ht="9.75" customHeight="1">
      <c r="A52" s="376"/>
      <c r="B52" s="398"/>
      <c r="C52" s="399"/>
      <c r="D52" s="400"/>
      <c r="E52" s="399"/>
      <c r="F52" s="400"/>
      <c r="G52" s="407"/>
      <c r="H52" s="411"/>
      <c r="I52" s="407"/>
      <c r="J52" s="407"/>
      <c r="K52" s="399"/>
      <c r="L52" s="400"/>
      <c r="M52" s="406"/>
    </row>
    <row r="53" spans="1:13" s="18" customFormat="1" ht="3.75" customHeight="1">
      <c r="A53" s="64"/>
      <c r="B53" s="65"/>
      <c r="C53" s="64"/>
      <c r="D53"/>
      <c r="E53" s="64"/>
      <c r="F53" s="63"/>
      <c r="G53" s="63"/>
      <c r="H53" s="63"/>
      <c r="I53" s="63"/>
      <c r="K53"/>
      <c r="M53" s="63"/>
    </row>
    <row r="54" spans="1:13" s="18" customFormat="1" ht="9" customHeight="1">
      <c r="A54" s="80" t="s">
        <v>136</v>
      </c>
      <c r="B54" s="79">
        <v>13.996</v>
      </c>
      <c r="C54" s="79"/>
      <c r="D54" s="79">
        <v>65.393000000000001</v>
      </c>
      <c r="E54" s="79"/>
      <c r="F54" s="79">
        <v>298.23200000000003</v>
      </c>
      <c r="G54" s="79">
        <v>57.167000000000002</v>
      </c>
      <c r="H54" s="79">
        <v>156.52799999999999</v>
      </c>
      <c r="I54" s="77">
        <v>67.988</v>
      </c>
      <c r="J54" s="77">
        <v>1.4670000000000001</v>
      </c>
      <c r="K54" s="78"/>
      <c r="L54" s="77">
        <v>15.082000000000001</v>
      </c>
      <c r="M54" s="61">
        <v>248.19900000000001</v>
      </c>
    </row>
    <row r="55" spans="1:13" s="18" customFormat="1" ht="9" customHeight="1">
      <c r="A55" s="23" t="s">
        <v>69</v>
      </c>
      <c r="B55" s="71">
        <v>7.6280000000000001</v>
      </c>
      <c r="C55" s="71"/>
      <c r="D55" s="71">
        <v>35.158000000000001</v>
      </c>
      <c r="E55" s="71"/>
      <c r="F55" s="71">
        <v>226.60499999999999</v>
      </c>
      <c r="G55" s="71">
        <v>44.064</v>
      </c>
      <c r="H55" s="71">
        <v>119.89700000000001</v>
      </c>
      <c r="I55" s="71">
        <v>50.883000000000003</v>
      </c>
      <c r="J55" s="71">
        <v>1.3420000000000001</v>
      </c>
      <c r="K55" s="71"/>
      <c r="L55" s="71">
        <v>10.419</v>
      </c>
      <c r="M55" s="71">
        <v>171.67599999999999</v>
      </c>
    </row>
    <row r="56" spans="1:13" s="18" customFormat="1" ht="9" customHeight="1">
      <c r="A56" s="23" t="s">
        <v>131</v>
      </c>
      <c r="B56" s="71">
        <v>6.3680000000000003</v>
      </c>
      <c r="C56" s="71"/>
      <c r="D56" s="71">
        <v>30.234999999999999</v>
      </c>
      <c r="E56" s="71"/>
      <c r="F56" s="71">
        <v>71.626999999999995</v>
      </c>
      <c r="G56" s="71">
        <v>13.103</v>
      </c>
      <c r="H56" s="71">
        <v>36.631</v>
      </c>
      <c r="I56" s="71">
        <v>17.105</v>
      </c>
      <c r="J56" s="71">
        <v>0.125</v>
      </c>
      <c r="K56" s="71"/>
      <c r="L56" s="71">
        <v>4.6630000000000003</v>
      </c>
      <c r="M56" s="71">
        <v>76.522999999999996</v>
      </c>
    </row>
    <row r="57" spans="1:13" s="18" customFormat="1" ht="9" customHeight="1">
      <c r="A57" s="59" t="s">
        <v>130</v>
      </c>
      <c r="B57" s="71">
        <v>3.3180000000000001</v>
      </c>
      <c r="C57" s="71"/>
      <c r="D57" s="71">
        <v>19.756</v>
      </c>
      <c r="E57" s="71"/>
      <c r="F57" s="71">
        <v>58.277000000000001</v>
      </c>
      <c r="G57" s="71">
        <v>10.593999999999999</v>
      </c>
      <c r="H57" s="71">
        <v>31.11</v>
      </c>
      <c r="I57" s="71">
        <v>13.066000000000001</v>
      </c>
      <c r="J57" s="71">
        <v>0.115</v>
      </c>
      <c r="K57" s="71"/>
      <c r="L57" s="71">
        <v>3.3919999999999999</v>
      </c>
      <c r="M57" s="71">
        <v>62.094000000000001</v>
      </c>
    </row>
    <row r="58" spans="1:13" s="18" customFormat="1" ht="9" customHeight="1">
      <c r="A58" s="49" t="s">
        <v>129</v>
      </c>
      <c r="B58" s="71">
        <v>2.371</v>
      </c>
      <c r="C58" s="71"/>
      <c r="D58" s="71">
        <v>15.567</v>
      </c>
      <c r="E58" s="71"/>
      <c r="F58" s="71">
        <v>48.505000000000003</v>
      </c>
      <c r="G58" s="71">
        <v>8.8439999999999994</v>
      </c>
      <c r="H58" s="71">
        <v>25.984999999999999</v>
      </c>
      <c r="I58" s="71">
        <v>10.64</v>
      </c>
      <c r="J58" s="71">
        <v>0.106</v>
      </c>
      <c r="K58" s="71"/>
      <c r="L58" s="71">
        <v>2.93</v>
      </c>
      <c r="M58" s="71">
        <v>54.311999999999998</v>
      </c>
    </row>
    <row r="59" spans="1:13" s="18" customFormat="1" ht="9" customHeight="1">
      <c r="A59" s="60" t="s">
        <v>128</v>
      </c>
      <c r="B59" s="71">
        <v>0.251</v>
      </c>
      <c r="C59" s="71"/>
      <c r="D59" s="71">
        <v>2.6520000000000001</v>
      </c>
      <c r="E59" s="71"/>
      <c r="F59" s="71">
        <v>11.254</v>
      </c>
      <c r="G59" s="71">
        <v>1.728</v>
      </c>
      <c r="H59" s="71">
        <v>6.343</v>
      </c>
      <c r="I59" s="71">
        <v>2.3359999999999999</v>
      </c>
      <c r="J59" s="71">
        <v>2.5000000000000001E-2</v>
      </c>
      <c r="K59" s="71"/>
      <c r="L59" s="71">
        <v>0.82199999999999995</v>
      </c>
      <c r="M59" s="71">
        <v>12.334</v>
      </c>
    </row>
    <row r="60" spans="1:13" s="18" customFormat="1" ht="9" customHeight="1">
      <c r="A60" s="60" t="s">
        <v>127</v>
      </c>
      <c r="B60" s="71">
        <v>3.2000000000000001E-2</v>
      </c>
      <c r="C60" s="71"/>
      <c r="D60" s="71">
        <v>0.219</v>
      </c>
      <c r="E60" s="71"/>
      <c r="F60" s="71">
        <v>1.141</v>
      </c>
      <c r="G60" s="71">
        <v>0.12</v>
      </c>
      <c r="H60" s="71">
        <v>0.56899999999999995</v>
      </c>
      <c r="I60" s="71">
        <v>0.41099999999999998</v>
      </c>
      <c r="J60" s="71">
        <v>0</v>
      </c>
      <c r="K60" s="71"/>
      <c r="L60" s="71">
        <v>4.1000000000000002E-2</v>
      </c>
      <c r="M60" s="71">
        <v>1.123</v>
      </c>
    </row>
    <row r="61" spans="1:13" s="18" customFormat="1" ht="9" customHeight="1">
      <c r="A61" s="60" t="s">
        <v>126</v>
      </c>
      <c r="B61" s="71">
        <v>0.254</v>
      </c>
      <c r="C61" s="71"/>
      <c r="D61" s="71">
        <v>1.3049999999999999</v>
      </c>
      <c r="E61" s="71"/>
      <c r="F61" s="71">
        <v>3.5760000000000001</v>
      </c>
      <c r="G61" s="71">
        <v>0.745</v>
      </c>
      <c r="H61" s="71">
        <v>1.9</v>
      </c>
      <c r="I61" s="71">
        <v>0.82</v>
      </c>
      <c r="J61" s="71">
        <v>3.0000000000000001E-3</v>
      </c>
      <c r="K61" s="71"/>
      <c r="L61" s="71">
        <v>0.108</v>
      </c>
      <c r="M61" s="71">
        <v>2.331</v>
      </c>
    </row>
    <row r="62" spans="1:13" s="18" customFormat="1" ht="9" customHeight="1">
      <c r="A62" s="60" t="s">
        <v>125</v>
      </c>
      <c r="B62" s="71">
        <v>8.0000000000000002E-3</v>
      </c>
      <c r="C62" s="71"/>
      <c r="D62" s="71">
        <v>2.1999999999999999E-2</v>
      </c>
      <c r="E62" s="71"/>
      <c r="F62" s="71">
        <v>0.22800000000000001</v>
      </c>
      <c r="G62" s="71">
        <v>3.6999999999999998E-2</v>
      </c>
      <c r="H62" s="71">
        <v>0.11700000000000001</v>
      </c>
      <c r="I62" s="71">
        <v>6.7000000000000004E-2</v>
      </c>
      <c r="J62" s="71">
        <v>0</v>
      </c>
      <c r="K62" s="71"/>
      <c r="L62" s="71">
        <v>7.0000000000000001E-3</v>
      </c>
      <c r="M62" s="71">
        <v>0.46899999999999997</v>
      </c>
    </row>
    <row r="63" spans="1:13" s="18" customFormat="1" ht="9" customHeight="1">
      <c r="A63" s="60" t="s">
        <v>124</v>
      </c>
      <c r="B63" s="71">
        <v>7.0000000000000007E-2</v>
      </c>
      <c r="C63" s="71"/>
      <c r="D63" s="71">
        <v>0.21099999999999999</v>
      </c>
      <c r="E63" s="71"/>
      <c r="F63" s="71">
        <v>0.67900000000000005</v>
      </c>
      <c r="G63" s="71">
        <v>0.19400000000000001</v>
      </c>
      <c r="H63" s="71">
        <v>0.32200000000000001</v>
      </c>
      <c r="I63" s="71">
        <v>0.14199999999999999</v>
      </c>
      <c r="J63" s="71">
        <v>0</v>
      </c>
      <c r="K63" s="71"/>
      <c r="L63" s="71">
        <v>2.1000000000000001E-2</v>
      </c>
      <c r="M63" s="71">
        <v>0.89100000000000001</v>
      </c>
    </row>
    <row r="64" spans="1:13" s="18" customFormat="1" ht="9" customHeight="1">
      <c r="A64" s="60" t="s">
        <v>123</v>
      </c>
      <c r="B64" s="71">
        <v>0.73099999999999998</v>
      </c>
      <c r="C64" s="71"/>
      <c r="D64" s="71">
        <v>4.4859999999999998</v>
      </c>
      <c r="E64" s="71"/>
      <c r="F64" s="71">
        <v>12.571999999999999</v>
      </c>
      <c r="G64" s="71">
        <v>2.3069999999999999</v>
      </c>
      <c r="H64" s="71">
        <v>6.4020000000000001</v>
      </c>
      <c r="I64" s="71">
        <v>2.9630000000000001</v>
      </c>
      <c r="J64" s="71">
        <v>1.4E-2</v>
      </c>
      <c r="K64" s="71"/>
      <c r="L64" s="71">
        <v>0.88600000000000001</v>
      </c>
      <c r="M64" s="71">
        <v>14.593</v>
      </c>
    </row>
    <row r="65" spans="1:13" s="18" customFormat="1" ht="9" customHeight="1">
      <c r="A65" s="60" t="s">
        <v>122</v>
      </c>
      <c r="B65" s="71">
        <v>1.6E-2</v>
      </c>
      <c r="C65" s="71"/>
      <c r="D65" s="71">
        <v>9.4E-2</v>
      </c>
      <c r="E65" s="71"/>
      <c r="F65" s="71">
        <v>0.315</v>
      </c>
      <c r="G65" s="71">
        <v>0.11600000000000001</v>
      </c>
      <c r="H65" s="71">
        <v>0.14499999999999999</v>
      </c>
      <c r="I65" s="71">
        <v>4.8000000000000001E-2</v>
      </c>
      <c r="J65" s="71">
        <v>0</v>
      </c>
      <c r="K65" s="71"/>
      <c r="L65" s="71">
        <v>6.0000000000000001E-3</v>
      </c>
      <c r="M65" s="71">
        <v>0.30299999999999999</v>
      </c>
    </row>
    <row r="66" spans="1:13" s="18" customFormat="1" ht="9" customHeight="1">
      <c r="A66" s="60" t="s">
        <v>121</v>
      </c>
      <c r="B66" s="71">
        <v>0.46</v>
      </c>
      <c r="C66" s="71"/>
      <c r="D66" s="71">
        <v>2.33</v>
      </c>
      <c r="E66" s="71"/>
      <c r="F66" s="71">
        <v>7.3120000000000003</v>
      </c>
      <c r="G66" s="71">
        <v>1.466</v>
      </c>
      <c r="H66" s="71">
        <v>3.84</v>
      </c>
      <c r="I66" s="71">
        <v>1.5980000000000001</v>
      </c>
      <c r="J66" s="71">
        <v>2.5000000000000001E-2</v>
      </c>
      <c r="K66" s="71"/>
      <c r="L66" s="71">
        <v>0.38300000000000001</v>
      </c>
      <c r="M66" s="71">
        <v>6.6059999999999999</v>
      </c>
    </row>
    <row r="67" spans="1:13" s="18" customFormat="1" ht="9" customHeight="1">
      <c r="A67" s="60" t="s">
        <v>120</v>
      </c>
      <c r="B67" s="71">
        <v>8.6999999999999994E-2</v>
      </c>
      <c r="C67" s="71"/>
      <c r="D67" s="71">
        <v>0.22900000000000001</v>
      </c>
      <c r="E67" s="71"/>
      <c r="F67" s="71">
        <v>0.67800000000000005</v>
      </c>
      <c r="G67" s="71">
        <v>0.126</v>
      </c>
      <c r="H67" s="71">
        <v>0.25</v>
      </c>
      <c r="I67" s="71">
        <v>0.26400000000000001</v>
      </c>
      <c r="J67" s="71">
        <v>3.0000000000000001E-3</v>
      </c>
      <c r="K67" s="71"/>
      <c r="L67" s="71">
        <v>3.5000000000000003E-2</v>
      </c>
      <c r="M67" s="71">
        <v>0.9</v>
      </c>
    </row>
    <row r="68" spans="1:13" s="18" customFormat="1" ht="9" customHeight="1">
      <c r="A68" s="60" t="s">
        <v>119</v>
      </c>
      <c r="B68" s="71">
        <v>0.108</v>
      </c>
      <c r="C68" s="71"/>
      <c r="D68" s="71">
        <v>0.67800000000000005</v>
      </c>
      <c r="E68" s="71"/>
      <c r="F68" s="71">
        <v>2.7330000000000001</v>
      </c>
      <c r="G68" s="71">
        <v>0.38300000000000001</v>
      </c>
      <c r="H68" s="71">
        <v>1.484</v>
      </c>
      <c r="I68" s="71">
        <v>0.58399999999999996</v>
      </c>
      <c r="J68" s="71">
        <v>2.5999999999999999E-2</v>
      </c>
      <c r="K68" s="71"/>
      <c r="L68" s="71">
        <v>0.25600000000000001</v>
      </c>
      <c r="M68" s="71">
        <v>7.0259999999999998</v>
      </c>
    </row>
    <row r="69" spans="1:13" s="18" customFormat="1" ht="9" customHeight="1">
      <c r="A69" s="60" t="s">
        <v>118</v>
      </c>
      <c r="B69" s="71">
        <v>0.218</v>
      </c>
      <c r="C69" s="71"/>
      <c r="D69" s="71">
        <v>2.6749999999999998</v>
      </c>
      <c r="E69" s="71"/>
      <c r="F69" s="71">
        <v>5.4930000000000003</v>
      </c>
      <c r="G69" s="71">
        <v>0.93600000000000005</v>
      </c>
      <c r="H69" s="71">
        <v>3.3929999999999998</v>
      </c>
      <c r="I69" s="71">
        <v>0.91300000000000003</v>
      </c>
      <c r="J69" s="71">
        <v>8.0000000000000002E-3</v>
      </c>
      <c r="K69" s="71"/>
      <c r="L69" s="71">
        <v>0.24299999999999999</v>
      </c>
      <c r="M69" s="71">
        <v>4.5419999999999998</v>
      </c>
    </row>
    <row r="70" spans="1:13" s="18" customFormat="1" ht="9" customHeight="1">
      <c r="A70" s="60" t="s">
        <v>117</v>
      </c>
      <c r="B70" s="71">
        <v>1.7999999999999999E-2</v>
      </c>
      <c r="C70" s="71"/>
      <c r="D70" s="71">
        <v>0.105</v>
      </c>
      <c r="E70" s="71"/>
      <c r="F70" s="71">
        <v>0.629</v>
      </c>
      <c r="G70" s="71">
        <v>0.14699999999999999</v>
      </c>
      <c r="H70" s="71">
        <v>0.35499999999999998</v>
      </c>
      <c r="I70" s="71">
        <v>0.10299999999999999</v>
      </c>
      <c r="J70" s="71">
        <v>1E-3</v>
      </c>
      <c r="K70" s="71"/>
      <c r="L70" s="71">
        <v>2.3E-2</v>
      </c>
      <c r="M70" s="71">
        <v>0.92700000000000005</v>
      </c>
    </row>
    <row r="71" spans="1:13" s="18" customFormat="1" ht="9" customHeight="1">
      <c r="A71" s="60" t="s">
        <v>115</v>
      </c>
      <c r="B71" s="71">
        <v>7.0000000000000001E-3</v>
      </c>
      <c r="C71" s="71"/>
      <c r="D71" s="71">
        <v>1.9E-2</v>
      </c>
      <c r="E71" s="71"/>
      <c r="F71" s="71">
        <v>0.124</v>
      </c>
      <c r="G71" s="71">
        <v>1.9E-2</v>
      </c>
      <c r="H71" s="71">
        <v>5.5E-2</v>
      </c>
      <c r="I71" s="71">
        <v>4.8000000000000001E-2</v>
      </c>
      <c r="J71" s="71">
        <v>0</v>
      </c>
      <c r="K71" s="71"/>
      <c r="L71" s="71">
        <v>2E-3</v>
      </c>
      <c r="M71" s="71">
        <v>0.24</v>
      </c>
    </row>
    <row r="72" spans="1:13" s="18" customFormat="1" ht="9" customHeight="1">
      <c r="A72" s="60" t="s">
        <v>114</v>
      </c>
      <c r="B72" s="71">
        <v>5.6000000000000001E-2</v>
      </c>
      <c r="C72" s="71"/>
      <c r="D72" s="71">
        <v>0.28299999999999997</v>
      </c>
      <c r="E72" s="71"/>
      <c r="F72" s="71">
        <v>0.88700000000000001</v>
      </c>
      <c r="G72" s="71">
        <v>0.36</v>
      </c>
      <c r="H72" s="71">
        <v>0.33100000000000002</v>
      </c>
      <c r="I72" s="71">
        <v>0.14699999999999999</v>
      </c>
      <c r="J72" s="71">
        <v>1E-3</v>
      </c>
      <c r="K72" s="71"/>
      <c r="L72" s="71">
        <v>4.8000000000000001E-2</v>
      </c>
      <c r="M72" s="71">
        <v>0.70299999999999996</v>
      </c>
    </row>
    <row r="73" spans="1:13" s="18" customFormat="1" ht="9" customHeight="1">
      <c r="A73" s="60" t="s">
        <v>113</v>
      </c>
      <c r="B73" s="71">
        <v>5.5E-2</v>
      </c>
      <c r="C73" s="71"/>
      <c r="D73" s="71">
        <v>0.25900000000000001</v>
      </c>
      <c r="E73" s="71"/>
      <c r="F73" s="71">
        <v>0.88400000000000001</v>
      </c>
      <c r="G73" s="71">
        <v>0.16</v>
      </c>
      <c r="H73" s="71">
        <v>0.47899999999999998</v>
      </c>
      <c r="I73" s="71">
        <v>0.19600000000000001</v>
      </c>
      <c r="J73" s="71">
        <v>0</v>
      </c>
      <c r="K73" s="71"/>
      <c r="L73" s="71">
        <v>4.9000000000000002E-2</v>
      </c>
      <c r="M73" s="71">
        <v>1.3240000000000001</v>
      </c>
    </row>
    <row r="74" spans="1:13" s="18" customFormat="1" ht="9" customHeight="1">
      <c r="A74" s="58" t="s">
        <v>112</v>
      </c>
      <c r="B74" s="71">
        <v>1.4E-2</v>
      </c>
      <c r="C74" s="71"/>
      <c r="D74" s="71">
        <v>0.11700000000000001</v>
      </c>
      <c r="E74" s="71"/>
      <c r="F74" s="71">
        <v>0.307</v>
      </c>
      <c r="G74" s="71">
        <v>7.9000000000000001E-2</v>
      </c>
      <c r="H74" s="71">
        <v>0.16300000000000001</v>
      </c>
      <c r="I74" s="71">
        <v>4.9000000000000002E-2</v>
      </c>
      <c r="J74" s="71">
        <v>0</v>
      </c>
      <c r="K74" s="71"/>
      <c r="L74" s="71">
        <v>1.6E-2</v>
      </c>
      <c r="M74" s="71">
        <v>0.39</v>
      </c>
    </row>
    <row r="75" spans="1:13" s="18" customFormat="1" ht="9" customHeight="1">
      <c r="A75" s="58" t="s">
        <v>339</v>
      </c>
      <c r="B75" s="71">
        <v>0.67</v>
      </c>
      <c r="C75" s="71"/>
      <c r="D75" s="71">
        <v>3.081</v>
      </c>
      <c r="E75" s="71"/>
      <c r="F75" s="71">
        <v>6.1150000000000002</v>
      </c>
      <c r="G75" s="71">
        <v>1.21</v>
      </c>
      <c r="H75" s="71">
        <v>3.0710000000000002</v>
      </c>
      <c r="I75" s="71">
        <v>1.5</v>
      </c>
      <c r="J75" s="71">
        <v>8.9999999999999993E-3</v>
      </c>
      <c r="K75" s="71"/>
      <c r="L75" s="71">
        <v>0.32500000000000001</v>
      </c>
      <c r="M75" s="71">
        <v>4.282</v>
      </c>
    </row>
    <row r="76" spans="1:13" s="18" customFormat="1" ht="9" customHeight="1">
      <c r="A76" s="58" t="s">
        <v>111</v>
      </c>
      <c r="B76" s="71">
        <v>3.1E-2</v>
      </c>
      <c r="C76" s="71"/>
      <c r="D76" s="71">
        <v>0.03</v>
      </c>
      <c r="E76" s="71"/>
      <c r="F76" s="71">
        <v>0.20499999999999999</v>
      </c>
      <c r="G76" s="71">
        <v>2.8000000000000001E-2</v>
      </c>
      <c r="H76" s="71">
        <v>0.13300000000000001</v>
      </c>
      <c r="I76" s="71">
        <v>3.3000000000000002E-2</v>
      </c>
      <c r="J76" s="71">
        <v>0</v>
      </c>
      <c r="K76" s="71"/>
      <c r="L76" s="71">
        <v>1.0999999999999999E-2</v>
      </c>
      <c r="M76" s="71">
        <v>0.186</v>
      </c>
    </row>
    <row r="77" spans="1:13" s="18" customFormat="1" ht="9" customHeight="1">
      <c r="A77" s="49" t="s">
        <v>110</v>
      </c>
      <c r="B77" s="71">
        <v>0.17599999999999999</v>
      </c>
      <c r="C77" s="71"/>
      <c r="D77" s="71">
        <v>0.81699999999999995</v>
      </c>
      <c r="E77" s="71"/>
      <c r="F77" s="71">
        <v>2.8359999999999999</v>
      </c>
      <c r="G77" s="71">
        <v>0.39800000000000002</v>
      </c>
      <c r="H77" s="71">
        <v>1.619</v>
      </c>
      <c r="I77" s="71">
        <v>0.72499999999999998</v>
      </c>
      <c r="J77" s="71">
        <v>0</v>
      </c>
      <c r="K77" s="71"/>
      <c r="L77" s="71">
        <v>9.4E-2</v>
      </c>
      <c r="M77" s="71">
        <v>2.4180000000000001</v>
      </c>
    </row>
    <row r="78" spans="1:13" s="18" customFormat="1" ht="9" customHeight="1">
      <c r="A78" s="49" t="s">
        <v>109</v>
      </c>
      <c r="B78" s="71">
        <v>5.6000000000000001E-2</v>
      </c>
      <c r="C78" s="71"/>
      <c r="D78" s="71">
        <v>0.14399999999999999</v>
      </c>
      <c r="E78" s="71"/>
      <c r="F78" s="71">
        <v>0.309</v>
      </c>
      <c r="G78" s="71">
        <v>3.5000000000000003E-2</v>
      </c>
      <c r="H78" s="71">
        <v>0.13900000000000001</v>
      </c>
      <c r="I78" s="71">
        <v>0.11899999999999999</v>
      </c>
      <c r="J78" s="71">
        <v>0</v>
      </c>
      <c r="K78" s="71"/>
      <c r="L78" s="71">
        <v>1.6E-2</v>
      </c>
      <c r="M78" s="71">
        <v>0.50600000000000001</v>
      </c>
    </row>
    <row r="79" spans="1:13" ht="9" customHeight="1">
      <c r="A79" s="59" t="s">
        <v>108</v>
      </c>
      <c r="B79" s="71">
        <v>0.04</v>
      </c>
      <c r="C79" s="71"/>
      <c r="D79" s="71">
        <v>0.14699999999999999</v>
      </c>
      <c r="E79" s="71"/>
      <c r="F79" s="71">
        <v>0.252</v>
      </c>
      <c r="G79" s="71">
        <v>4.4999999999999998E-2</v>
      </c>
      <c r="H79" s="71">
        <v>0.108</v>
      </c>
      <c r="I79" s="71">
        <v>8.3000000000000004E-2</v>
      </c>
      <c r="J79" s="71">
        <v>0</v>
      </c>
      <c r="K79" s="71"/>
      <c r="L79" s="71">
        <v>1.6E-2</v>
      </c>
      <c r="M79" s="71">
        <v>0.66400000000000003</v>
      </c>
    </row>
    <row r="80" spans="1:13" ht="9" customHeight="1">
      <c r="A80" s="58" t="s">
        <v>107</v>
      </c>
      <c r="B80" s="71">
        <v>1.0999999999999999E-2</v>
      </c>
      <c r="C80" s="71"/>
      <c r="D80" s="71">
        <v>2.5999999999999999E-2</v>
      </c>
      <c r="E80" s="71"/>
      <c r="F80" s="71">
        <v>5.6000000000000001E-2</v>
      </c>
      <c r="G80" s="71">
        <v>1.2999999999999999E-2</v>
      </c>
      <c r="H80" s="71">
        <v>2.7E-2</v>
      </c>
      <c r="I80" s="71">
        <v>1.4E-2</v>
      </c>
      <c r="J80" s="71">
        <v>0</v>
      </c>
      <c r="K80" s="71"/>
      <c r="L80" s="71">
        <v>2E-3</v>
      </c>
      <c r="M80" s="71">
        <v>0.16900000000000001</v>
      </c>
    </row>
    <row r="81" spans="1:13" ht="9" customHeight="1">
      <c r="A81" s="58" t="s">
        <v>106</v>
      </c>
      <c r="B81" s="71">
        <v>2.9000000000000001E-2</v>
      </c>
      <c r="C81" s="71"/>
      <c r="D81" s="71">
        <v>0.121</v>
      </c>
      <c r="E81" s="71"/>
      <c r="F81" s="71">
        <v>0.19600000000000001</v>
      </c>
      <c r="G81" s="71">
        <v>3.2000000000000001E-2</v>
      </c>
      <c r="H81" s="71">
        <v>8.1000000000000003E-2</v>
      </c>
      <c r="I81" s="71">
        <v>6.9000000000000006E-2</v>
      </c>
      <c r="J81" s="71">
        <v>0</v>
      </c>
      <c r="K81" s="71"/>
      <c r="L81" s="71">
        <v>1.4E-2</v>
      </c>
      <c r="M81" s="71">
        <v>0.495</v>
      </c>
    </row>
    <row r="82" spans="1:13" ht="9" customHeight="1">
      <c r="A82" s="59" t="s">
        <v>105</v>
      </c>
      <c r="B82" s="71">
        <v>2.7010000000000001</v>
      </c>
      <c r="C82" s="71"/>
      <c r="D82" s="71">
        <v>9.44</v>
      </c>
      <c r="E82" s="71"/>
      <c r="F82" s="71">
        <v>11.3</v>
      </c>
      <c r="G82" s="71">
        <v>2.145</v>
      </c>
      <c r="H82" s="71">
        <v>4.5259999999999998</v>
      </c>
      <c r="I82" s="71">
        <v>3.5049999999999999</v>
      </c>
      <c r="J82" s="71">
        <v>0.01</v>
      </c>
      <c r="K82" s="71"/>
      <c r="L82" s="71">
        <v>1.1140000000000001</v>
      </c>
      <c r="M82" s="71">
        <v>11.446999999999999</v>
      </c>
    </row>
    <row r="83" spans="1:13" ht="9" customHeight="1">
      <c r="A83" s="58" t="s">
        <v>104</v>
      </c>
      <c r="B83" s="71">
        <v>0.59299999999999997</v>
      </c>
      <c r="C83" s="71"/>
      <c r="D83" s="71">
        <v>1.671</v>
      </c>
      <c r="E83" s="71"/>
      <c r="F83" s="71">
        <v>2.3769999999999998</v>
      </c>
      <c r="G83" s="71">
        <v>0.63100000000000001</v>
      </c>
      <c r="H83" s="71">
        <v>0.753</v>
      </c>
      <c r="I83" s="71">
        <v>0.83</v>
      </c>
      <c r="J83" s="71">
        <v>0</v>
      </c>
      <c r="K83" s="71"/>
      <c r="L83" s="71">
        <v>0.16300000000000001</v>
      </c>
      <c r="M83" s="71">
        <v>3.58</v>
      </c>
    </row>
    <row r="84" spans="1:13" ht="9" customHeight="1">
      <c r="A84" s="58" t="s">
        <v>103</v>
      </c>
      <c r="B84" s="71">
        <v>0.185</v>
      </c>
      <c r="C84" s="71"/>
      <c r="D84" s="71">
        <v>1.347</v>
      </c>
      <c r="E84" s="71"/>
      <c r="F84" s="71">
        <v>1.6339999999999999</v>
      </c>
      <c r="G84" s="71">
        <v>0.29899999999999999</v>
      </c>
      <c r="H84" s="71">
        <v>0.67900000000000005</v>
      </c>
      <c r="I84" s="71">
        <v>0.48099999999999998</v>
      </c>
      <c r="J84" s="71">
        <v>2E-3</v>
      </c>
      <c r="K84" s="71"/>
      <c r="L84" s="71">
        <v>0.17299999999999999</v>
      </c>
      <c r="M84" s="71">
        <v>2.34</v>
      </c>
    </row>
    <row r="85" spans="1:13" ht="9" customHeight="1">
      <c r="A85" s="58" t="s">
        <v>102</v>
      </c>
      <c r="B85" s="71">
        <v>1.889</v>
      </c>
      <c r="C85" s="71"/>
      <c r="D85" s="71">
        <v>6.2119999999999997</v>
      </c>
      <c r="E85" s="71"/>
      <c r="F85" s="71">
        <v>6.92</v>
      </c>
      <c r="G85" s="71">
        <v>1.161</v>
      </c>
      <c r="H85" s="71">
        <v>2.9420000000000002</v>
      </c>
      <c r="I85" s="71">
        <v>2.0640000000000001</v>
      </c>
      <c r="J85" s="71">
        <v>8.0000000000000002E-3</v>
      </c>
      <c r="K85" s="71"/>
      <c r="L85" s="71">
        <v>0.745</v>
      </c>
      <c r="M85" s="71">
        <v>4.7949999999999999</v>
      </c>
    </row>
    <row r="86" spans="1:13" ht="9" customHeight="1">
      <c r="A86" s="58" t="s">
        <v>101</v>
      </c>
      <c r="B86" s="71">
        <v>3.4000000000000002E-2</v>
      </c>
      <c r="C86" s="71"/>
      <c r="D86" s="71">
        <v>0.21</v>
      </c>
      <c r="E86" s="71"/>
      <c r="F86" s="71">
        <v>0.36899999999999999</v>
      </c>
      <c r="G86" s="71">
        <v>5.3999999999999999E-2</v>
      </c>
      <c r="H86" s="71">
        <v>0.152</v>
      </c>
      <c r="I86" s="71">
        <v>0.13</v>
      </c>
      <c r="J86" s="71">
        <v>0</v>
      </c>
      <c r="K86" s="71"/>
      <c r="L86" s="71">
        <v>3.3000000000000002E-2</v>
      </c>
      <c r="M86" s="71">
        <v>0.73199999999999998</v>
      </c>
    </row>
    <row r="87" spans="1:13" ht="9" customHeight="1">
      <c r="A87" s="59" t="s">
        <v>100</v>
      </c>
      <c r="B87" s="71">
        <v>0.224</v>
      </c>
      <c r="C87" s="71"/>
      <c r="D87" s="71">
        <v>0.59299999999999997</v>
      </c>
      <c r="E87" s="71"/>
      <c r="F87" s="71">
        <v>1.252</v>
      </c>
      <c r="G87" s="71">
        <v>0.23200000000000001</v>
      </c>
      <c r="H87" s="71">
        <v>0.625</v>
      </c>
      <c r="I87" s="71">
        <v>0.313</v>
      </c>
      <c r="J87" s="71">
        <v>0</v>
      </c>
      <c r="K87" s="71"/>
      <c r="L87" s="71">
        <v>8.2000000000000003E-2</v>
      </c>
      <c r="M87" s="71">
        <v>1.641</v>
      </c>
    </row>
    <row r="88" spans="1:13" ht="9" customHeight="1">
      <c r="A88" s="58" t="s">
        <v>99</v>
      </c>
      <c r="B88" s="71">
        <v>2.5999999999999999E-2</v>
      </c>
      <c r="C88" s="71"/>
      <c r="D88" s="71">
        <v>6.4000000000000001E-2</v>
      </c>
      <c r="E88" s="71"/>
      <c r="F88" s="71">
        <v>0.14499999999999999</v>
      </c>
      <c r="G88" s="71">
        <v>0.02</v>
      </c>
      <c r="H88" s="71">
        <v>6.7000000000000004E-2</v>
      </c>
      <c r="I88" s="71">
        <v>5.1999999999999998E-2</v>
      </c>
      <c r="J88" s="71">
        <v>0</v>
      </c>
      <c r="K88" s="71"/>
      <c r="L88" s="71">
        <v>6.0000000000000001E-3</v>
      </c>
      <c r="M88" s="71">
        <v>0.113</v>
      </c>
    </row>
    <row r="89" spans="1:13" ht="9" customHeight="1">
      <c r="A89" s="58" t="s">
        <v>98</v>
      </c>
      <c r="B89" s="71">
        <v>3.0000000000000001E-3</v>
      </c>
      <c r="C89" s="71"/>
      <c r="D89" s="71">
        <v>4.1000000000000002E-2</v>
      </c>
      <c r="E89" s="71"/>
      <c r="F89" s="71">
        <v>3.5000000000000003E-2</v>
      </c>
      <c r="G89" s="71">
        <v>6.0000000000000001E-3</v>
      </c>
      <c r="H89" s="71">
        <v>1.9E-2</v>
      </c>
      <c r="I89" s="71">
        <v>7.0000000000000001E-3</v>
      </c>
      <c r="J89" s="71">
        <v>0</v>
      </c>
      <c r="K89" s="71"/>
      <c r="L89" s="71">
        <v>3.0000000000000001E-3</v>
      </c>
      <c r="M89" s="71">
        <v>8.8999999999999996E-2</v>
      </c>
    </row>
    <row r="90" spans="1:13" ht="9" customHeight="1">
      <c r="A90" s="58" t="s">
        <v>97</v>
      </c>
      <c r="B90" s="71">
        <v>7.5999999999999998E-2</v>
      </c>
      <c r="C90" s="71"/>
      <c r="D90" s="71">
        <v>0.23</v>
      </c>
      <c r="E90" s="71"/>
      <c r="F90" s="71">
        <v>0.56999999999999995</v>
      </c>
      <c r="G90" s="71">
        <v>8.5999999999999993E-2</v>
      </c>
      <c r="H90" s="71">
        <v>0.36099999999999999</v>
      </c>
      <c r="I90" s="71">
        <v>9.5000000000000001E-2</v>
      </c>
      <c r="J90" s="71">
        <v>0</v>
      </c>
      <c r="K90" s="71"/>
      <c r="L90" s="71">
        <v>2.8000000000000001E-2</v>
      </c>
      <c r="M90" s="71">
        <v>0.63600000000000001</v>
      </c>
    </row>
    <row r="91" spans="1:13" ht="9" customHeight="1">
      <c r="A91" s="58" t="s">
        <v>96</v>
      </c>
      <c r="B91" s="71">
        <v>5.0000000000000001E-3</v>
      </c>
      <c r="C91" s="71"/>
      <c r="D91" s="71">
        <v>0.04</v>
      </c>
      <c r="E91" s="71"/>
      <c r="F91" s="71">
        <v>7.0000000000000007E-2</v>
      </c>
      <c r="G91" s="71">
        <v>1.4E-2</v>
      </c>
      <c r="H91" s="71">
        <v>0.02</v>
      </c>
      <c r="I91" s="71">
        <v>3.3000000000000002E-2</v>
      </c>
      <c r="J91" s="71">
        <v>0</v>
      </c>
      <c r="K91" s="71"/>
      <c r="L91" s="71">
        <v>3.0000000000000001E-3</v>
      </c>
      <c r="M91" s="71">
        <v>4.7E-2</v>
      </c>
    </row>
    <row r="92" spans="1:13" ht="9" customHeight="1">
      <c r="A92" s="58" t="s">
        <v>95</v>
      </c>
      <c r="B92" s="71">
        <v>0.114</v>
      </c>
      <c r="C92" s="71"/>
      <c r="D92" s="71">
        <v>0.218</v>
      </c>
      <c r="E92" s="71"/>
      <c r="F92" s="71">
        <v>0.432</v>
      </c>
      <c r="G92" s="71">
        <v>0.106</v>
      </c>
      <c r="H92" s="71">
        <v>0.158</v>
      </c>
      <c r="I92" s="71">
        <v>0.126</v>
      </c>
      <c r="J92" s="71">
        <v>0</v>
      </c>
      <c r="K92" s="71"/>
      <c r="L92" s="71">
        <v>4.2000000000000003E-2</v>
      </c>
      <c r="M92" s="71">
        <v>0.75600000000000001</v>
      </c>
    </row>
    <row r="93" spans="1:13" ht="9" customHeight="1">
      <c r="A93" s="59" t="s">
        <v>94</v>
      </c>
      <c r="B93" s="71">
        <v>8.5000000000000006E-2</v>
      </c>
      <c r="C93" s="71"/>
      <c r="D93" s="71">
        <v>0.29899999999999999</v>
      </c>
      <c r="E93" s="71"/>
      <c r="F93" s="71">
        <v>0.54600000000000004</v>
      </c>
      <c r="G93" s="71">
        <v>8.6999999999999994E-2</v>
      </c>
      <c r="H93" s="71">
        <v>0.26200000000000001</v>
      </c>
      <c r="I93" s="71">
        <v>0.13800000000000001</v>
      </c>
      <c r="J93" s="71">
        <v>0</v>
      </c>
      <c r="K93" s="71"/>
      <c r="L93" s="71">
        <v>5.8999999999999997E-2</v>
      </c>
      <c r="M93" s="71">
        <v>0.67700000000000005</v>
      </c>
    </row>
    <row r="94" spans="1:13" ht="9" customHeight="1">
      <c r="A94" s="58" t="s">
        <v>93</v>
      </c>
      <c r="B94" s="71">
        <v>7.3999999999999996E-2</v>
      </c>
      <c r="C94" s="71"/>
      <c r="D94" s="71">
        <v>0.215</v>
      </c>
      <c r="E94" s="71"/>
      <c r="F94" s="71">
        <v>0.41099999999999998</v>
      </c>
      <c r="G94" s="71">
        <v>4.2999999999999997E-2</v>
      </c>
      <c r="H94" s="71">
        <v>0.21099999999999999</v>
      </c>
      <c r="I94" s="71">
        <v>0.107</v>
      </c>
      <c r="J94" s="71">
        <v>0</v>
      </c>
      <c r="K94" s="71"/>
      <c r="L94" s="71">
        <v>0.05</v>
      </c>
      <c r="M94" s="71">
        <v>0.48</v>
      </c>
    </row>
    <row r="95" spans="1:13" ht="9" customHeight="1">
      <c r="A95" s="58" t="s">
        <v>92</v>
      </c>
      <c r="B95" s="71">
        <v>1.0999999999999999E-2</v>
      </c>
      <c r="C95" s="71"/>
      <c r="D95" s="71">
        <v>8.4000000000000005E-2</v>
      </c>
      <c r="E95" s="71"/>
      <c r="F95" s="71">
        <v>0.13500000000000001</v>
      </c>
      <c r="G95" s="71">
        <v>4.3999999999999997E-2</v>
      </c>
      <c r="H95" s="71">
        <v>5.0999999999999997E-2</v>
      </c>
      <c r="I95" s="71">
        <v>3.1E-2</v>
      </c>
      <c r="J95" s="71">
        <v>0</v>
      </c>
      <c r="K95" s="71"/>
      <c r="L95" s="71">
        <v>8.9999999999999993E-3</v>
      </c>
      <c r="M95" s="71">
        <v>0.19700000000000001</v>
      </c>
    </row>
    <row r="96" spans="1:13" ht="3.75" customHeight="1" thickBot="1">
      <c r="A96" s="57"/>
      <c r="B96" s="56"/>
      <c r="C96" s="56"/>
      <c r="D96" s="56"/>
      <c r="E96" s="56"/>
      <c r="F96" s="56"/>
      <c r="G96" s="56"/>
      <c r="H96" s="56"/>
      <c r="I96" s="56"/>
      <c r="J96" s="56"/>
      <c r="K96" s="56"/>
      <c r="L96" s="56"/>
      <c r="M96" s="56"/>
    </row>
    <row r="97" spans="1:13" ht="9" customHeight="1" thickTop="1">
      <c r="A97" s="18" t="s">
        <v>60</v>
      </c>
      <c r="B97"/>
      <c r="C97"/>
      <c r="D97"/>
      <c r="E97"/>
      <c r="F97"/>
      <c r="G97"/>
      <c r="H97"/>
      <c r="I97"/>
      <c r="J97"/>
      <c r="K97"/>
      <c r="L97"/>
      <c r="M97"/>
    </row>
  </sheetData>
  <mergeCells count="18">
    <mergeCell ref="M50:M52"/>
    <mergeCell ref="G51:G52"/>
    <mergeCell ref="H51:H52"/>
    <mergeCell ref="I51:I52"/>
    <mergeCell ref="J51:J52"/>
    <mergeCell ref="K50:L52"/>
    <mergeCell ref="A50:A52"/>
    <mergeCell ref="B50:B52"/>
    <mergeCell ref="C50:D52"/>
    <mergeCell ref="E50:F52"/>
    <mergeCell ref="G50:J50"/>
    <mergeCell ref="A1:M1"/>
    <mergeCell ref="A3:A5"/>
    <mergeCell ref="B3:B5"/>
    <mergeCell ref="C3:C5"/>
    <mergeCell ref="D3:H4"/>
    <mergeCell ref="I3:L4"/>
    <mergeCell ref="M3:M5"/>
  </mergeCells>
  <hyperlinks>
    <hyperlink ref="O1" location="' Indice'!A1" display="&lt;&lt;" xr:uid="{00000000-0004-0000-0A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O97"/>
  <sheetViews>
    <sheetView showGridLines="0" zoomScaleNormal="100" zoomScaleSheetLayoutView="100" workbookViewId="0">
      <selection sqref="A1:M1"/>
    </sheetView>
  </sheetViews>
  <sheetFormatPr defaultColWidth="8" defaultRowHeight="9" customHeight="1"/>
  <cols>
    <col min="1" max="1" width="17.6640625" style="18" customWidth="1"/>
    <col min="2" max="2" width="10.44140625" style="18" customWidth="1"/>
    <col min="3" max="3" width="8" style="18" customWidth="1"/>
    <col min="4" max="4" width="7.33203125" style="18" customWidth="1"/>
    <col min="5" max="5" width="6.6640625" style="18" customWidth="1"/>
    <col min="6" max="6" width="6.33203125" style="18" customWidth="1"/>
    <col min="7" max="7" width="6.44140625" style="18" customWidth="1"/>
    <col min="8" max="8" width="6.6640625" style="18" customWidth="1"/>
    <col min="9" max="9" width="5.5546875" style="18" customWidth="1"/>
    <col min="10" max="10" width="6" style="18" customWidth="1"/>
    <col min="11" max="11" width="5.88671875" style="18" customWidth="1"/>
    <col min="12" max="12" width="6.33203125" style="18" bestFit="1" customWidth="1"/>
    <col min="13" max="13" width="9.44140625" style="18" customWidth="1"/>
    <col min="14" max="14" width="1" style="18" customWidth="1"/>
    <col min="15" max="15" width="7" style="18" customWidth="1"/>
    <col min="16" max="16384" width="8" style="19"/>
  </cols>
  <sheetData>
    <row r="1" spans="1:15" s="45" customFormat="1" ht="20.25" customHeight="1">
      <c r="A1" s="320" t="s">
        <v>475</v>
      </c>
      <c r="B1" s="320"/>
      <c r="C1" s="320"/>
      <c r="D1" s="320"/>
      <c r="E1" s="320"/>
      <c r="F1" s="320"/>
      <c r="G1" s="320"/>
      <c r="H1" s="320"/>
      <c r="I1" s="320"/>
      <c r="J1" s="320"/>
      <c r="K1" s="320"/>
      <c r="L1" s="320"/>
      <c r="M1" s="320"/>
      <c r="O1" s="46" t="s">
        <v>58</v>
      </c>
    </row>
    <row r="2" spans="1:15" s="18" customFormat="1" ht="9" customHeight="1">
      <c r="A2" s="20">
        <v>2022</v>
      </c>
      <c r="M2" s="44" t="s">
        <v>57</v>
      </c>
    </row>
    <row r="3" spans="1:15" ht="9.75" customHeight="1">
      <c r="A3" s="367" t="s">
        <v>132</v>
      </c>
      <c r="B3" s="369" t="s">
        <v>89</v>
      </c>
      <c r="C3" s="369" t="s">
        <v>91</v>
      </c>
      <c r="D3" s="371" t="s">
        <v>87</v>
      </c>
      <c r="E3" s="372"/>
      <c r="F3" s="372"/>
      <c r="G3" s="372"/>
      <c r="H3" s="367"/>
      <c r="I3" s="371" t="s">
        <v>86</v>
      </c>
      <c r="J3" s="372"/>
      <c r="K3" s="372"/>
      <c r="L3" s="367"/>
      <c r="M3" s="371" t="s">
        <v>85</v>
      </c>
    </row>
    <row r="4" spans="1:15" ht="9.75" customHeight="1">
      <c r="A4" s="352"/>
      <c r="B4" s="346"/>
      <c r="C4" s="346"/>
      <c r="D4" s="355"/>
      <c r="E4" s="356"/>
      <c r="F4" s="356"/>
      <c r="G4" s="356"/>
      <c r="H4" s="357"/>
      <c r="I4" s="355"/>
      <c r="J4" s="356"/>
      <c r="K4" s="356"/>
      <c r="L4" s="357"/>
      <c r="M4" s="353"/>
    </row>
    <row r="5" spans="1:15" ht="14.25" customHeight="1">
      <c r="A5" s="368"/>
      <c r="B5" s="370"/>
      <c r="C5" s="370"/>
      <c r="D5" s="68" t="s">
        <v>42</v>
      </c>
      <c r="E5" s="68" t="s">
        <v>82</v>
      </c>
      <c r="F5" s="68" t="s">
        <v>81</v>
      </c>
      <c r="G5" s="68" t="s">
        <v>84</v>
      </c>
      <c r="H5" s="68" t="s">
        <v>83</v>
      </c>
      <c r="I5" s="68" t="s">
        <v>42</v>
      </c>
      <c r="J5" s="68" t="s">
        <v>82</v>
      </c>
      <c r="K5" s="68" t="s">
        <v>81</v>
      </c>
      <c r="L5" s="68" t="s">
        <v>80</v>
      </c>
      <c r="M5" s="373"/>
    </row>
    <row r="6" spans="1:15" s="18" customFormat="1" ht="3.75" customHeight="1">
      <c r="A6" s="67"/>
      <c r="B6" s="63"/>
      <c r="C6" s="63"/>
      <c r="D6" s="63"/>
      <c r="E6" s="63"/>
      <c r="F6" s="63"/>
      <c r="G6" s="63"/>
      <c r="H6" s="63"/>
      <c r="I6" s="64"/>
      <c r="J6" s="64"/>
      <c r="K6" s="64"/>
      <c r="L6" s="64"/>
      <c r="M6" s="63"/>
    </row>
    <row r="7" spans="1:15" s="18" customFormat="1" ht="9" customHeight="1">
      <c r="A7" s="62" t="s">
        <v>137</v>
      </c>
      <c r="B7" s="73">
        <v>4766.201</v>
      </c>
      <c r="C7" s="73">
        <v>4182.5730000000003</v>
      </c>
      <c r="D7" s="73">
        <v>2128.9110000000001</v>
      </c>
      <c r="E7" s="73">
        <v>598.83699999999999</v>
      </c>
      <c r="F7" s="73">
        <v>1047.2339999999999</v>
      </c>
      <c r="G7" s="73">
        <v>377.22800000000001</v>
      </c>
      <c r="H7" s="73">
        <v>105.61199999999999</v>
      </c>
      <c r="I7" s="73">
        <v>898.36500000000001</v>
      </c>
      <c r="J7" s="73">
        <v>135.57900000000001</v>
      </c>
      <c r="K7" s="73">
        <v>635.88</v>
      </c>
      <c r="L7" s="73">
        <v>126.90600000000001</v>
      </c>
      <c r="M7" s="73">
        <v>787.41399999999999</v>
      </c>
    </row>
    <row r="8" spans="1:15" s="18" customFormat="1" ht="9" customHeight="1">
      <c r="A8" s="23" t="s">
        <v>69</v>
      </c>
      <c r="B8" s="28">
        <v>1485.299</v>
      </c>
      <c r="C8" s="28">
        <v>1306.548</v>
      </c>
      <c r="D8" s="28">
        <v>664.76800000000003</v>
      </c>
      <c r="E8" s="28">
        <v>175.11199999999999</v>
      </c>
      <c r="F8" s="28">
        <v>284.51299999999998</v>
      </c>
      <c r="G8" s="28">
        <v>168.624</v>
      </c>
      <c r="H8" s="28">
        <v>36.518999999999998</v>
      </c>
      <c r="I8" s="28">
        <v>300.65800000000002</v>
      </c>
      <c r="J8" s="28">
        <v>35.667000000000002</v>
      </c>
      <c r="K8" s="72">
        <v>209.78100000000001</v>
      </c>
      <c r="L8" s="72">
        <v>55.21</v>
      </c>
      <c r="M8" s="28">
        <v>244.114</v>
      </c>
    </row>
    <row r="9" spans="1:15" s="18" customFormat="1" ht="9" customHeight="1">
      <c r="A9" s="23" t="s">
        <v>131</v>
      </c>
      <c r="B9" s="28">
        <v>3280.902</v>
      </c>
      <c r="C9" s="28">
        <v>2876.0250000000001</v>
      </c>
      <c r="D9" s="28">
        <v>1464.143</v>
      </c>
      <c r="E9" s="28">
        <v>423.72500000000002</v>
      </c>
      <c r="F9" s="28">
        <v>762.721</v>
      </c>
      <c r="G9" s="28">
        <v>208.60400000000001</v>
      </c>
      <c r="H9" s="28">
        <v>69.093000000000004</v>
      </c>
      <c r="I9" s="28">
        <v>597.70699999999999</v>
      </c>
      <c r="J9" s="28">
        <v>99.912000000000006</v>
      </c>
      <c r="K9" s="72">
        <v>426.09899999999999</v>
      </c>
      <c r="L9" s="72">
        <v>71.695999999999998</v>
      </c>
      <c r="M9" s="28">
        <v>543.29999999999995</v>
      </c>
    </row>
    <row r="10" spans="1:15" s="18" customFormat="1" ht="9" customHeight="1">
      <c r="A10" s="59" t="s">
        <v>130</v>
      </c>
      <c r="B10" s="28">
        <v>2922.0949999999998</v>
      </c>
      <c r="C10" s="28">
        <v>2576.511</v>
      </c>
      <c r="D10" s="28">
        <v>1283.289</v>
      </c>
      <c r="E10" s="28">
        <v>367.27100000000002</v>
      </c>
      <c r="F10" s="28">
        <v>679.149</v>
      </c>
      <c r="G10" s="28">
        <v>178.892</v>
      </c>
      <c r="H10" s="28">
        <v>57.976999999999997</v>
      </c>
      <c r="I10" s="28">
        <v>544.43899999999996</v>
      </c>
      <c r="J10" s="28">
        <v>87.286000000000001</v>
      </c>
      <c r="K10" s="72">
        <v>390.37599999999998</v>
      </c>
      <c r="L10" s="72">
        <v>66.777000000000001</v>
      </c>
      <c r="M10" s="28">
        <v>502.149</v>
      </c>
    </row>
    <row r="11" spans="1:15" s="18" customFormat="1" ht="9" customHeight="1">
      <c r="A11" s="49" t="s">
        <v>129</v>
      </c>
      <c r="B11" s="28">
        <v>1748.088</v>
      </c>
      <c r="C11" s="28">
        <v>1483.047</v>
      </c>
      <c r="D11" s="28">
        <v>748.30399999999997</v>
      </c>
      <c r="E11" s="28">
        <v>171.678</v>
      </c>
      <c r="F11" s="28">
        <v>403.19900000000001</v>
      </c>
      <c r="G11" s="28">
        <v>129.667</v>
      </c>
      <c r="H11" s="28">
        <v>43.76</v>
      </c>
      <c r="I11" s="28">
        <v>300.71300000000002</v>
      </c>
      <c r="J11" s="28">
        <v>38.771000000000001</v>
      </c>
      <c r="K11" s="72">
        <v>219.995</v>
      </c>
      <c r="L11" s="72">
        <v>41.947000000000003</v>
      </c>
      <c r="M11" s="28">
        <v>287.8</v>
      </c>
    </row>
    <row r="12" spans="1:15" s="18" customFormat="1" ht="9" customHeight="1">
      <c r="A12" s="60" t="s">
        <v>128</v>
      </c>
      <c r="B12" s="28">
        <v>313.71699999999998</v>
      </c>
      <c r="C12" s="28">
        <v>249.392</v>
      </c>
      <c r="D12" s="28">
        <v>157.203</v>
      </c>
      <c r="E12" s="28">
        <v>36.537999999999997</v>
      </c>
      <c r="F12" s="28">
        <v>98.948999999999998</v>
      </c>
      <c r="G12" s="28">
        <v>15.2</v>
      </c>
      <c r="H12" s="28">
        <v>6.516</v>
      </c>
      <c r="I12" s="28">
        <v>27.515000000000001</v>
      </c>
      <c r="J12" s="28">
        <v>6.0339999999999998</v>
      </c>
      <c r="K12" s="72">
        <v>17.056999999999999</v>
      </c>
      <c r="L12" s="72">
        <v>4.4240000000000004</v>
      </c>
      <c r="M12" s="28">
        <v>36.215000000000003</v>
      </c>
    </row>
    <row r="13" spans="1:15" s="18" customFormat="1" ht="9" customHeight="1">
      <c r="A13" s="60" t="s">
        <v>127</v>
      </c>
      <c r="B13" s="28">
        <v>22.934999999999999</v>
      </c>
      <c r="C13" s="28">
        <v>17.210999999999999</v>
      </c>
      <c r="D13" s="28">
        <v>10.64</v>
      </c>
      <c r="E13" s="28">
        <v>2.637</v>
      </c>
      <c r="F13" s="28">
        <v>5.5659999999999998</v>
      </c>
      <c r="G13" s="28">
        <v>1.758</v>
      </c>
      <c r="H13" s="28">
        <v>0.67900000000000005</v>
      </c>
      <c r="I13" s="28">
        <v>2.5840000000000001</v>
      </c>
      <c r="J13" s="28">
        <v>0.625</v>
      </c>
      <c r="K13" s="72">
        <v>1.625</v>
      </c>
      <c r="L13" s="72">
        <v>0.33400000000000002</v>
      </c>
      <c r="M13" s="28">
        <v>2.1309999999999998</v>
      </c>
    </row>
    <row r="14" spans="1:15" s="18" customFormat="1" ht="9" customHeight="1">
      <c r="A14" s="60" t="s">
        <v>126</v>
      </c>
      <c r="B14" s="28">
        <v>73.426000000000002</v>
      </c>
      <c r="C14" s="28">
        <v>58.564</v>
      </c>
      <c r="D14" s="28">
        <v>34.728000000000002</v>
      </c>
      <c r="E14" s="28">
        <v>9.2119999999999997</v>
      </c>
      <c r="F14" s="28">
        <v>16.428999999999998</v>
      </c>
      <c r="G14" s="28">
        <v>7.3680000000000003</v>
      </c>
      <c r="H14" s="28">
        <v>1.7190000000000001</v>
      </c>
      <c r="I14" s="28">
        <v>9.8320000000000007</v>
      </c>
      <c r="J14" s="28">
        <v>2.25</v>
      </c>
      <c r="K14" s="72">
        <v>6.4939999999999998</v>
      </c>
      <c r="L14" s="72">
        <v>1.0880000000000001</v>
      </c>
      <c r="M14" s="28">
        <v>7.5220000000000002</v>
      </c>
    </row>
    <row r="15" spans="1:15" s="18" customFormat="1" ht="9" customHeight="1">
      <c r="A15" s="60" t="s">
        <v>125</v>
      </c>
      <c r="B15" s="28">
        <v>9.2769999999999992</v>
      </c>
      <c r="C15" s="28">
        <v>7.5270000000000001</v>
      </c>
      <c r="D15" s="28">
        <v>3.8319999999999999</v>
      </c>
      <c r="E15" s="28">
        <v>0.86399999999999999</v>
      </c>
      <c r="F15" s="28">
        <v>1.798</v>
      </c>
      <c r="G15" s="28">
        <v>0.80300000000000005</v>
      </c>
      <c r="H15" s="28">
        <v>0.36699999999999999</v>
      </c>
      <c r="I15" s="28">
        <v>1.645</v>
      </c>
      <c r="J15" s="28">
        <v>0.129</v>
      </c>
      <c r="K15" s="72">
        <v>0.86799999999999999</v>
      </c>
      <c r="L15" s="72">
        <v>0.64800000000000002</v>
      </c>
      <c r="M15" s="28">
        <v>1.615</v>
      </c>
    </row>
    <row r="16" spans="1:15" s="18" customFormat="1" ht="9" customHeight="1">
      <c r="A16" s="60" t="s">
        <v>124</v>
      </c>
      <c r="B16" s="28">
        <v>21.643999999999998</v>
      </c>
      <c r="C16" s="28">
        <v>18.577999999999999</v>
      </c>
      <c r="D16" s="28">
        <v>9.7200000000000006</v>
      </c>
      <c r="E16" s="28">
        <v>2.2250000000000001</v>
      </c>
      <c r="F16" s="28">
        <v>6.0419999999999998</v>
      </c>
      <c r="G16" s="28">
        <v>0.97899999999999998</v>
      </c>
      <c r="H16" s="28">
        <v>0.47399999999999998</v>
      </c>
      <c r="I16" s="28">
        <v>3.6709999999999998</v>
      </c>
      <c r="J16" s="28">
        <v>0.63</v>
      </c>
      <c r="K16" s="72">
        <v>1.7529999999999999</v>
      </c>
      <c r="L16" s="72">
        <v>1.288</v>
      </c>
      <c r="M16" s="28">
        <v>3.5990000000000002</v>
      </c>
    </row>
    <row r="17" spans="1:13" s="18" customFormat="1" ht="9" customHeight="1">
      <c r="A17" s="60" t="s">
        <v>123</v>
      </c>
      <c r="B17" s="28">
        <v>339.62</v>
      </c>
      <c r="C17" s="28">
        <v>288.48200000000003</v>
      </c>
      <c r="D17" s="28">
        <v>139.339</v>
      </c>
      <c r="E17" s="28">
        <v>24.728999999999999</v>
      </c>
      <c r="F17" s="28">
        <v>73.665999999999997</v>
      </c>
      <c r="G17" s="28">
        <v>30.666</v>
      </c>
      <c r="H17" s="28">
        <v>10.278</v>
      </c>
      <c r="I17" s="28">
        <v>65.902000000000001</v>
      </c>
      <c r="J17" s="28">
        <v>6.8949999999999996</v>
      </c>
      <c r="K17" s="72">
        <v>46.587000000000003</v>
      </c>
      <c r="L17" s="72">
        <v>12.42</v>
      </c>
      <c r="M17" s="28">
        <v>61.354999999999997</v>
      </c>
    </row>
    <row r="18" spans="1:13" s="18" customFormat="1" ht="9" customHeight="1">
      <c r="A18" s="60" t="s">
        <v>122</v>
      </c>
      <c r="B18" s="28">
        <v>8.1880000000000006</v>
      </c>
      <c r="C18" s="28">
        <v>6.9480000000000004</v>
      </c>
      <c r="D18" s="28">
        <v>3.45</v>
      </c>
      <c r="E18" s="28">
        <v>0.90300000000000002</v>
      </c>
      <c r="F18" s="28">
        <v>1.85</v>
      </c>
      <c r="G18" s="28">
        <v>0.53400000000000003</v>
      </c>
      <c r="H18" s="28">
        <v>0.16300000000000001</v>
      </c>
      <c r="I18" s="28">
        <v>1.5660000000000001</v>
      </c>
      <c r="J18" s="28">
        <v>0.184</v>
      </c>
      <c r="K18" s="72">
        <v>1.23</v>
      </c>
      <c r="L18" s="72">
        <v>0.152</v>
      </c>
      <c r="M18" s="28">
        <v>1.4490000000000001</v>
      </c>
    </row>
    <row r="19" spans="1:13" s="18" customFormat="1" ht="9" customHeight="1">
      <c r="A19" s="60" t="s">
        <v>121</v>
      </c>
      <c r="B19" s="28">
        <v>280.48399999999998</v>
      </c>
      <c r="C19" s="28">
        <v>237.69900000000001</v>
      </c>
      <c r="D19" s="28">
        <v>148.28100000000001</v>
      </c>
      <c r="E19" s="28">
        <v>28.645</v>
      </c>
      <c r="F19" s="28">
        <v>75.938999999999993</v>
      </c>
      <c r="G19" s="28">
        <v>33.423000000000002</v>
      </c>
      <c r="H19" s="28">
        <v>10.273999999999999</v>
      </c>
      <c r="I19" s="28">
        <v>38.107999999999997</v>
      </c>
      <c r="J19" s="28">
        <v>5.694</v>
      </c>
      <c r="K19" s="72">
        <v>27.434000000000001</v>
      </c>
      <c r="L19" s="72">
        <v>4.9800000000000004</v>
      </c>
      <c r="M19" s="28">
        <v>36.216000000000001</v>
      </c>
    </row>
    <row r="20" spans="1:13" s="18" customFormat="1" ht="9" customHeight="1">
      <c r="A20" s="60" t="s">
        <v>120</v>
      </c>
      <c r="B20" s="28">
        <v>278.18599999999998</v>
      </c>
      <c r="C20" s="28">
        <v>266.08999999999997</v>
      </c>
      <c r="D20" s="28">
        <v>92.373000000000005</v>
      </c>
      <c r="E20" s="28">
        <v>30.699000000000002</v>
      </c>
      <c r="F20" s="28">
        <v>49.46</v>
      </c>
      <c r="G20" s="28">
        <v>9.4260000000000002</v>
      </c>
      <c r="H20" s="28">
        <v>2.7879999999999998</v>
      </c>
      <c r="I20" s="28">
        <v>80.703000000000003</v>
      </c>
      <c r="J20" s="28">
        <v>8.9339999999999993</v>
      </c>
      <c r="K20" s="72">
        <v>67.566000000000003</v>
      </c>
      <c r="L20" s="72">
        <v>4.2030000000000003</v>
      </c>
      <c r="M20" s="28">
        <v>60.887</v>
      </c>
    </row>
    <row r="21" spans="1:13" s="18" customFormat="1" ht="9" customHeight="1">
      <c r="A21" s="60" t="s">
        <v>119</v>
      </c>
      <c r="B21" s="28">
        <v>77.822999999999993</v>
      </c>
      <c r="C21" s="28">
        <v>56.438000000000002</v>
      </c>
      <c r="D21" s="28">
        <v>33.396000000000001</v>
      </c>
      <c r="E21" s="28">
        <v>7.3490000000000002</v>
      </c>
      <c r="F21" s="28">
        <v>14.092000000000001</v>
      </c>
      <c r="G21" s="28">
        <v>7.7249999999999996</v>
      </c>
      <c r="H21" s="28">
        <v>4.2300000000000004</v>
      </c>
      <c r="I21" s="28">
        <v>8.2240000000000002</v>
      </c>
      <c r="J21" s="28">
        <v>1.091</v>
      </c>
      <c r="K21" s="72">
        <v>5.8239999999999998</v>
      </c>
      <c r="L21" s="72">
        <v>1.3089999999999999</v>
      </c>
      <c r="M21" s="28">
        <v>10.64</v>
      </c>
    </row>
    <row r="22" spans="1:13" s="18" customFormat="1" ht="9" customHeight="1">
      <c r="A22" s="60" t="s">
        <v>118</v>
      </c>
      <c r="B22" s="28">
        <v>193.15199999999999</v>
      </c>
      <c r="C22" s="28">
        <v>161.84700000000001</v>
      </c>
      <c r="D22" s="28">
        <v>55.902000000000001</v>
      </c>
      <c r="E22" s="28">
        <v>13.422000000000001</v>
      </c>
      <c r="F22" s="28">
        <v>28.667000000000002</v>
      </c>
      <c r="G22" s="28">
        <v>10.877000000000001</v>
      </c>
      <c r="H22" s="28">
        <v>2.9359999999999999</v>
      </c>
      <c r="I22" s="28">
        <v>37.073999999999998</v>
      </c>
      <c r="J22" s="28">
        <v>3.3679999999999999</v>
      </c>
      <c r="K22" s="72">
        <v>26.89</v>
      </c>
      <c r="L22" s="72">
        <v>6.8159999999999998</v>
      </c>
      <c r="M22" s="28">
        <v>44.271999999999998</v>
      </c>
    </row>
    <row r="23" spans="1:13" s="18" customFormat="1" ht="9" customHeight="1">
      <c r="A23" s="60" t="s">
        <v>117</v>
      </c>
      <c r="B23" s="28">
        <v>43.115000000000002</v>
      </c>
      <c r="C23" s="28">
        <v>38.207999999999998</v>
      </c>
      <c r="D23" s="28">
        <v>20.132000000000001</v>
      </c>
      <c r="E23" s="28">
        <v>3.331</v>
      </c>
      <c r="F23" s="28">
        <v>11.452999999999999</v>
      </c>
      <c r="G23" s="28">
        <v>4.33</v>
      </c>
      <c r="H23" s="28">
        <v>1.018</v>
      </c>
      <c r="I23" s="28">
        <v>7.6420000000000003</v>
      </c>
      <c r="J23" s="28">
        <v>0.57299999999999995</v>
      </c>
      <c r="K23" s="72">
        <v>4.9809999999999999</v>
      </c>
      <c r="L23" s="72">
        <v>2.0880000000000001</v>
      </c>
      <c r="M23" s="28">
        <v>8.2040000000000006</v>
      </c>
    </row>
    <row r="24" spans="1:13" s="18" customFormat="1" ht="9" customHeight="1">
      <c r="A24" s="60" t="s">
        <v>115</v>
      </c>
      <c r="B24" s="28">
        <v>10.515000000000001</v>
      </c>
      <c r="C24" s="28">
        <v>9.1080000000000005</v>
      </c>
      <c r="D24" s="28">
        <v>4.6609999999999996</v>
      </c>
      <c r="E24" s="28">
        <v>1.081</v>
      </c>
      <c r="F24" s="28">
        <v>2.2509999999999999</v>
      </c>
      <c r="G24" s="28">
        <v>0.99299999999999999</v>
      </c>
      <c r="H24" s="28">
        <v>0.33600000000000002</v>
      </c>
      <c r="I24" s="28">
        <v>1.8959999999999999</v>
      </c>
      <c r="J24" s="28">
        <v>0.25900000000000001</v>
      </c>
      <c r="K24" s="72">
        <v>1.282</v>
      </c>
      <c r="L24" s="72">
        <v>0.35499999999999998</v>
      </c>
      <c r="M24" s="28">
        <v>1.9079999999999999</v>
      </c>
    </row>
    <row r="25" spans="1:13" s="18" customFormat="1" ht="9" customHeight="1">
      <c r="A25" s="60" t="s">
        <v>114</v>
      </c>
      <c r="B25" s="28">
        <v>35.746000000000002</v>
      </c>
      <c r="C25" s="28">
        <v>32.088999999999999</v>
      </c>
      <c r="D25" s="28">
        <v>15.115</v>
      </c>
      <c r="E25" s="28">
        <v>4.1269999999999998</v>
      </c>
      <c r="F25" s="28">
        <v>7.8819999999999997</v>
      </c>
      <c r="G25" s="28">
        <v>2.391</v>
      </c>
      <c r="H25" s="28">
        <v>0.71499999999999997</v>
      </c>
      <c r="I25" s="28">
        <v>8.1180000000000003</v>
      </c>
      <c r="J25" s="28">
        <v>1.0169999999999999</v>
      </c>
      <c r="K25" s="72">
        <v>6.4139999999999997</v>
      </c>
      <c r="L25" s="72">
        <v>0.68700000000000006</v>
      </c>
      <c r="M25" s="28">
        <v>5.4429999999999996</v>
      </c>
    </row>
    <row r="26" spans="1:13" s="18" customFormat="1" ht="9" customHeight="1">
      <c r="A26" s="60" t="s">
        <v>113</v>
      </c>
      <c r="B26" s="28">
        <v>40.26</v>
      </c>
      <c r="C26" s="28">
        <v>34.866</v>
      </c>
      <c r="D26" s="28">
        <v>19.532</v>
      </c>
      <c r="E26" s="28">
        <v>5.9160000000000004</v>
      </c>
      <c r="F26" s="28">
        <v>9.1549999999999994</v>
      </c>
      <c r="G26" s="28">
        <v>3.194</v>
      </c>
      <c r="H26" s="28">
        <v>1.2669999999999999</v>
      </c>
      <c r="I26" s="28">
        <v>6.2329999999999997</v>
      </c>
      <c r="J26" s="28">
        <v>1.0880000000000001</v>
      </c>
      <c r="K26" s="72">
        <v>3.99</v>
      </c>
      <c r="L26" s="72">
        <v>1.155</v>
      </c>
      <c r="M26" s="28">
        <v>6.3440000000000003</v>
      </c>
    </row>
    <row r="27" spans="1:13" s="18" customFormat="1" ht="9" customHeight="1">
      <c r="A27" s="58" t="s">
        <v>112</v>
      </c>
      <c r="B27" s="28">
        <v>18.161000000000001</v>
      </c>
      <c r="C27" s="28">
        <v>16.111999999999998</v>
      </c>
      <c r="D27" s="28">
        <v>8.3040000000000003</v>
      </c>
      <c r="E27" s="28">
        <v>2.137</v>
      </c>
      <c r="F27" s="28">
        <v>4.6159999999999997</v>
      </c>
      <c r="G27" s="28">
        <v>1.115</v>
      </c>
      <c r="H27" s="28">
        <v>0.436</v>
      </c>
      <c r="I27" s="28">
        <v>3.5190000000000001</v>
      </c>
      <c r="J27" s="28">
        <v>0.48299999999999998</v>
      </c>
      <c r="K27" s="72">
        <v>2.78</v>
      </c>
      <c r="L27" s="72">
        <v>0.25600000000000001</v>
      </c>
      <c r="M27" s="28">
        <v>2.883</v>
      </c>
    </row>
    <row r="28" spans="1:13" s="18" customFormat="1" ht="9" customHeight="1">
      <c r="A28" s="58" t="s">
        <v>339</v>
      </c>
      <c r="B28" s="28">
        <v>1071.78</v>
      </c>
      <c r="C28" s="28">
        <v>1006.592</v>
      </c>
      <c r="D28" s="28">
        <v>485.50299999999999</v>
      </c>
      <c r="E28" s="28">
        <v>179.55600000000001</v>
      </c>
      <c r="F28" s="28">
        <v>252.97499999999999</v>
      </c>
      <c r="G28" s="28">
        <v>41.606000000000002</v>
      </c>
      <c r="H28" s="28">
        <v>11.366</v>
      </c>
      <c r="I28" s="28">
        <v>228.60499999999999</v>
      </c>
      <c r="J28" s="28">
        <v>44.673000000000002</v>
      </c>
      <c r="K28" s="72">
        <v>160.76499999999999</v>
      </c>
      <c r="L28" s="72">
        <v>23.167000000000002</v>
      </c>
      <c r="M28" s="28">
        <v>201.28</v>
      </c>
    </row>
    <row r="29" spans="1:13" s="18" customFormat="1" ht="9" customHeight="1">
      <c r="A29" s="58" t="s">
        <v>111</v>
      </c>
      <c r="B29" s="28">
        <v>5.6289999999999996</v>
      </c>
      <c r="C29" s="28">
        <v>4.8440000000000003</v>
      </c>
      <c r="D29" s="28">
        <v>2.6219999999999999</v>
      </c>
      <c r="E29" s="28">
        <v>0.96799999999999997</v>
      </c>
      <c r="F29" s="28">
        <v>1.08</v>
      </c>
      <c r="G29" s="28">
        <v>0.40200000000000002</v>
      </c>
      <c r="H29" s="28">
        <v>0.17199999999999999</v>
      </c>
      <c r="I29" s="28">
        <v>0.96799999999999997</v>
      </c>
      <c r="J29" s="28">
        <v>0.29399999999999998</v>
      </c>
      <c r="K29" s="72">
        <v>0.49099999999999999</v>
      </c>
      <c r="L29" s="72">
        <v>0.183</v>
      </c>
      <c r="M29" s="28">
        <v>0.755</v>
      </c>
    </row>
    <row r="30" spans="1:13" s="18" customFormat="1" ht="9" customHeight="1">
      <c r="A30" s="49" t="s">
        <v>110</v>
      </c>
      <c r="B30" s="28">
        <v>62.045999999999999</v>
      </c>
      <c r="C30" s="28">
        <v>51.731000000000002</v>
      </c>
      <c r="D30" s="28">
        <v>31.006</v>
      </c>
      <c r="E30" s="28">
        <v>10.14</v>
      </c>
      <c r="F30" s="28">
        <v>14.577999999999999</v>
      </c>
      <c r="G30" s="28">
        <v>4.617</v>
      </c>
      <c r="H30" s="28">
        <v>1.671</v>
      </c>
      <c r="I30" s="28">
        <v>7.8250000000000002</v>
      </c>
      <c r="J30" s="28">
        <v>2.3490000000000002</v>
      </c>
      <c r="K30" s="72">
        <v>4.5999999999999996</v>
      </c>
      <c r="L30" s="72">
        <v>0.876</v>
      </c>
      <c r="M30" s="28">
        <v>6.6680000000000001</v>
      </c>
    </row>
    <row r="31" spans="1:13" s="18" customFormat="1" ht="9" customHeight="1">
      <c r="A31" s="49" t="s">
        <v>109</v>
      </c>
      <c r="B31" s="28">
        <v>16.390999999999998</v>
      </c>
      <c r="C31" s="28">
        <v>14.185</v>
      </c>
      <c r="D31" s="28">
        <v>7.55</v>
      </c>
      <c r="E31" s="28">
        <v>2.7919999999999998</v>
      </c>
      <c r="F31" s="28">
        <v>2.7010000000000001</v>
      </c>
      <c r="G31" s="28">
        <v>1.4850000000000001</v>
      </c>
      <c r="H31" s="28">
        <v>0.57199999999999995</v>
      </c>
      <c r="I31" s="28">
        <v>2.8090000000000002</v>
      </c>
      <c r="J31" s="28">
        <v>0.71599999999999997</v>
      </c>
      <c r="K31" s="72">
        <v>1.7450000000000001</v>
      </c>
      <c r="L31" s="72">
        <v>0.34799999999999998</v>
      </c>
      <c r="M31" s="28">
        <v>2.7629999999999999</v>
      </c>
    </row>
    <row r="32" spans="1:13" s="18" customFormat="1" ht="9" customHeight="1">
      <c r="A32" s="59" t="s">
        <v>108</v>
      </c>
      <c r="B32" s="28">
        <v>17.239000000000001</v>
      </c>
      <c r="C32" s="28">
        <v>14.661</v>
      </c>
      <c r="D32" s="28">
        <v>7.58</v>
      </c>
      <c r="E32" s="28">
        <v>2.5059999999999998</v>
      </c>
      <c r="F32" s="28">
        <v>2.891</v>
      </c>
      <c r="G32" s="28">
        <v>1.474</v>
      </c>
      <c r="H32" s="28">
        <v>0.70899999999999996</v>
      </c>
      <c r="I32" s="28">
        <v>3.2650000000000001</v>
      </c>
      <c r="J32" s="28">
        <v>0.61899999999999999</v>
      </c>
      <c r="K32" s="72">
        <v>2.21</v>
      </c>
      <c r="L32" s="72">
        <v>0.436</v>
      </c>
      <c r="M32" s="28">
        <v>2.7970000000000002</v>
      </c>
    </row>
    <row r="33" spans="1:15" s="18" customFormat="1" ht="9" customHeight="1">
      <c r="A33" s="58" t="s">
        <v>107</v>
      </c>
      <c r="B33" s="28">
        <v>1.972</v>
      </c>
      <c r="C33" s="28">
        <v>1.7869999999999999</v>
      </c>
      <c r="D33" s="28">
        <v>0.88800000000000001</v>
      </c>
      <c r="E33" s="28">
        <v>0.35599999999999998</v>
      </c>
      <c r="F33" s="28">
        <v>0.25600000000000001</v>
      </c>
      <c r="G33" s="28">
        <v>0.16</v>
      </c>
      <c r="H33" s="28">
        <v>0.11600000000000001</v>
      </c>
      <c r="I33" s="28">
        <v>0.438</v>
      </c>
      <c r="J33" s="28">
        <v>7.9000000000000001E-2</v>
      </c>
      <c r="K33" s="72">
        <v>0.315</v>
      </c>
      <c r="L33" s="72">
        <v>4.3999999999999997E-2</v>
      </c>
      <c r="M33" s="28">
        <v>0.30599999999999999</v>
      </c>
    </row>
    <row r="34" spans="1:15" s="18" customFormat="1" ht="9" customHeight="1">
      <c r="A34" s="58" t="s">
        <v>106</v>
      </c>
      <c r="B34" s="28">
        <v>15.266999999999999</v>
      </c>
      <c r="C34" s="28">
        <v>12.874000000000001</v>
      </c>
      <c r="D34" s="28">
        <v>6.6920000000000002</v>
      </c>
      <c r="E34" s="28">
        <v>2.15</v>
      </c>
      <c r="F34" s="28">
        <v>2.6349999999999998</v>
      </c>
      <c r="G34" s="28">
        <v>1.3140000000000001</v>
      </c>
      <c r="H34" s="28">
        <v>0.59299999999999997</v>
      </c>
      <c r="I34" s="28">
        <v>2.827</v>
      </c>
      <c r="J34" s="28">
        <v>0.54</v>
      </c>
      <c r="K34" s="72">
        <v>1.895</v>
      </c>
      <c r="L34" s="72">
        <v>0.39200000000000002</v>
      </c>
      <c r="M34" s="28">
        <v>2.4910000000000001</v>
      </c>
    </row>
    <row r="35" spans="1:15" s="18" customFormat="1" ht="9" customHeight="1">
      <c r="A35" s="59" t="s">
        <v>105</v>
      </c>
      <c r="B35" s="28">
        <v>287.65300000000002</v>
      </c>
      <c r="C35" s="28">
        <v>242.65199999999999</v>
      </c>
      <c r="D35" s="28">
        <v>149.352</v>
      </c>
      <c r="E35" s="28">
        <v>45.698999999999998</v>
      </c>
      <c r="F35" s="28">
        <v>71.227999999999994</v>
      </c>
      <c r="G35" s="28">
        <v>23.914999999999999</v>
      </c>
      <c r="H35" s="28">
        <v>8.51</v>
      </c>
      <c r="I35" s="28">
        <v>41.915999999999997</v>
      </c>
      <c r="J35" s="28">
        <v>10.161</v>
      </c>
      <c r="K35" s="72">
        <v>28.13</v>
      </c>
      <c r="L35" s="72">
        <v>3.625</v>
      </c>
      <c r="M35" s="28">
        <v>32.197000000000003</v>
      </c>
      <c r="N35" s="21"/>
    </row>
    <row r="36" spans="1:15" s="18" customFormat="1" ht="9" customHeight="1">
      <c r="A36" s="58" t="s">
        <v>104</v>
      </c>
      <c r="B36" s="28">
        <v>63.268999999999998</v>
      </c>
      <c r="C36" s="28">
        <v>54.447000000000003</v>
      </c>
      <c r="D36" s="28">
        <v>31.576000000000001</v>
      </c>
      <c r="E36" s="28">
        <v>7.1719999999999997</v>
      </c>
      <c r="F36" s="28">
        <v>14.287000000000001</v>
      </c>
      <c r="G36" s="28">
        <v>6.7670000000000003</v>
      </c>
      <c r="H36" s="28">
        <v>3.35</v>
      </c>
      <c r="I36" s="28">
        <v>10.595000000000001</v>
      </c>
      <c r="J36" s="28">
        <v>1.1100000000000001</v>
      </c>
      <c r="K36" s="72">
        <v>8.2330000000000005</v>
      </c>
      <c r="L36" s="72">
        <v>1.252</v>
      </c>
      <c r="M36" s="28">
        <v>9.0589999999999993</v>
      </c>
      <c r="N36" s="21"/>
    </row>
    <row r="37" spans="1:15" s="18" customFormat="1" ht="9" customHeight="1">
      <c r="A37" s="58" t="s">
        <v>103</v>
      </c>
      <c r="B37" s="28">
        <v>61.575000000000003</v>
      </c>
      <c r="C37" s="28">
        <v>50.09</v>
      </c>
      <c r="D37" s="28">
        <v>29.146000000000001</v>
      </c>
      <c r="E37" s="28">
        <v>7.133</v>
      </c>
      <c r="F37" s="28">
        <v>15.125999999999999</v>
      </c>
      <c r="G37" s="28">
        <v>5.375</v>
      </c>
      <c r="H37" s="28">
        <v>1.512</v>
      </c>
      <c r="I37" s="28">
        <v>9.0709999999999997</v>
      </c>
      <c r="J37" s="28">
        <v>1.4259999999999999</v>
      </c>
      <c r="K37" s="72">
        <v>6.9660000000000002</v>
      </c>
      <c r="L37" s="72">
        <v>0.67900000000000005</v>
      </c>
      <c r="M37" s="28">
        <v>8.173</v>
      </c>
    </row>
    <row r="38" spans="1:15" s="18" customFormat="1" ht="9" customHeight="1">
      <c r="A38" s="58" t="s">
        <v>102</v>
      </c>
      <c r="B38" s="28">
        <v>141.01499999999999</v>
      </c>
      <c r="C38" s="28">
        <v>120.625</v>
      </c>
      <c r="D38" s="28">
        <v>78.960999999999999</v>
      </c>
      <c r="E38" s="28">
        <v>29.102</v>
      </c>
      <c r="F38" s="28">
        <v>37.840000000000003</v>
      </c>
      <c r="G38" s="28">
        <v>9.5670000000000002</v>
      </c>
      <c r="H38" s="28">
        <v>2.452</v>
      </c>
      <c r="I38" s="28">
        <v>18.940000000000001</v>
      </c>
      <c r="J38" s="28">
        <v>7.0449999999999999</v>
      </c>
      <c r="K38" s="72">
        <v>10.632999999999999</v>
      </c>
      <c r="L38" s="72">
        <v>1.262</v>
      </c>
      <c r="M38" s="28">
        <v>11.582000000000001</v>
      </c>
    </row>
    <row r="39" spans="1:15" s="18" customFormat="1" ht="9" customHeight="1">
      <c r="A39" s="58" t="s">
        <v>101</v>
      </c>
      <c r="B39" s="28">
        <v>21.794</v>
      </c>
      <c r="C39" s="28">
        <v>17.489999999999998</v>
      </c>
      <c r="D39" s="28">
        <v>9.6690000000000005</v>
      </c>
      <c r="E39" s="28">
        <v>2.2919999999999998</v>
      </c>
      <c r="F39" s="28">
        <v>3.9750000000000001</v>
      </c>
      <c r="G39" s="28">
        <v>2.206</v>
      </c>
      <c r="H39" s="28">
        <v>1.196</v>
      </c>
      <c r="I39" s="28">
        <v>3.31</v>
      </c>
      <c r="J39" s="28">
        <v>0.57999999999999996</v>
      </c>
      <c r="K39" s="72">
        <v>2.298</v>
      </c>
      <c r="L39" s="72">
        <v>0.432</v>
      </c>
      <c r="M39" s="28">
        <v>3.383</v>
      </c>
    </row>
    <row r="40" spans="1:15" s="18" customFormat="1" ht="9" customHeight="1">
      <c r="A40" s="59" t="s">
        <v>100</v>
      </c>
      <c r="B40" s="28">
        <v>36.756999999999998</v>
      </c>
      <c r="C40" s="28">
        <v>30.837</v>
      </c>
      <c r="D40" s="28">
        <v>17.074000000000002</v>
      </c>
      <c r="E40" s="28">
        <v>6.4359999999999999</v>
      </c>
      <c r="F40" s="28">
        <v>6.2619999999999996</v>
      </c>
      <c r="G40" s="28">
        <v>2.9209999999999998</v>
      </c>
      <c r="H40" s="28">
        <v>1.4550000000000001</v>
      </c>
      <c r="I40" s="28">
        <v>6.0110000000000001</v>
      </c>
      <c r="J40" s="28">
        <v>1.4890000000000001</v>
      </c>
      <c r="K40" s="72">
        <v>3.855</v>
      </c>
      <c r="L40" s="72">
        <v>0.66700000000000004</v>
      </c>
      <c r="M40" s="28">
        <v>4.6189999999999998</v>
      </c>
    </row>
    <row r="41" spans="1:15" s="18" customFormat="1" ht="9" customHeight="1">
      <c r="A41" s="58" t="s">
        <v>99</v>
      </c>
      <c r="B41" s="28">
        <v>6.157</v>
      </c>
      <c r="C41" s="28">
        <v>5.3710000000000004</v>
      </c>
      <c r="D41" s="28">
        <v>2.9889999999999999</v>
      </c>
      <c r="E41" s="28">
        <v>0.86</v>
      </c>
      <c r="F41" s="28">
        <v>1.427</v>
      </c>
      <c r="G41" s="28">
        <v>0.46500000000000002</v>
      </c>
      <c r="H41" s="28">
        <v>0.23699999999999999</v>
      </c>
      <c r="I41" s="28">
        <v>1.05</v>
      </c>
      <c r="J41" s="28">
        <v>0.129</v>
      </c>
      <c r="K41" s="72">
        <v>0.76700000000000002</v>
      </c>
      <c r="L41" s="72">
        <v>0.154</v>
      </c>
      <c r="M41" s="28">
        <v>0.82899999999999996</v>
      </c>
    </row>
    <row r="42" spans="1:15" s="18" customFormat="1" ht="9" customHeight="1">
      <c r="A42" s="58" t="s">
        <v>98</v>
      </c>
      <c r="B42" s="28">
        <v>2.4169999999999998</v>
      </c>
      <c r="C42" s="28">
        <v>2.04</v>
      </c>
      <c r="D42" s="28">
        <v>1.3919999999999999</v>
      </c>
      <c r="E42" s="28">
        <v>0.45100000000000001</v>
      </c>
      <c r="F42" s="28">
        <v>0.40699999999999997</v>
      </c>
      <c r="G42" s="28">
        <v>0.46400000000000002</v>
      </c>
      <c r="H42" s="28">
        <v>7.0000000000000007E-2</v>
      </c>
      <c r="I42" s="28">
        <v>0.34399999999999997</v>
      </c>
      <c r="J42" s="28">
        <v>0.126</v>
      </c>
      <c r="K42" s="72">
        <v>0.19400000000000001</v>
      </c>
      <c r="L42" s="72">
        <v>2.4E-2</v>
      </c>
      <c r="M42" s="28">
        <v>0.182</v>
      </c>
    </row>
    <row r="43" spans="1:15" s="18" customFormat="1" ht="9" customHeight="1">
      <c r="A43" s="58" t="s">
        <v>97</v>
      </c>
      <c r="B43" s="28">
        <v>6.1210000000000004</v>
      </c>
      <c r="C43" s="28">
        <v>4.6740000000000004</v>
      </c>
      <c r="D43" s="28">
        <v>2.4620000000000002</v>
      </c>
      <c r="E43" s="28">
        <v>0.90800000000000003</v>
      </c>
      <c r="F43" s="28">
        <v>0.93899999999999995</v>
      </c>
      <c r="G43" s="28">
        <v>0.45700000000000002</v>
      </c>
      <c r="H43" s="28">
        <v>0.158</v>
      </c>
      <c r="I43" s="28">
        <v>0.78300000000000003</v>
      </c>
      <c r="J43" s="28">
        <v>0.26500000000000001</v>
      </c>
      <c r="K43" s="72">
        <v>0.42399999999999999</v>
      </c>
      <c r="L43" s="72">
        <v>9.4E-2</v>
      </c>
      <c r="M43" s="28">
        <v>0.748</v>
      </c>
    </row>
    <row r="44" spans="1:15" s="18" customFormat="1" ht="9" customHeight="1">
      <c r="A44" s="58" t="s">
        <v>96</v>
      </c>
      <c r="B44" s="28">
        <v>1.6870000000000001</v>
      </c>
      <c r="C44" s="28">
        <v>1.4490000000000001</v>
      </c>
      <c r="D44" s="28">
        <v>0.89700000000000002</v>
      </c>
      <c r="E44" s="28">
        <v>0.42</v>
      </c>
      <c r="F44" s="28">
        <v>0.33500000000000002</v>
      </c>
      <c r="G44" s="28">
        <v>8.5999999999999993E-2</v>
      </c>
      <c r="H44" s="28">
        <v>5.6000000000000001E-2</v>
      </c>
      <c r="I44" s="28">
        <v>0.254</v>
      </c>
      <c r="J44" s="28">
        <v>4.5999999999999999E-2</v>
      </c>
      <c r="K44" s="72">
        <v>0.183</v>
      </c>
      <c r="L44" s="72">
        <v>2.5000000000000001E-2</v>
      </c>
      <c r="M44" s="28">
        <v>0.14799999999999999</v>
      </c>
    </row>
    <row r="45" spans="1:15" s="18" customFormat="1" ht="9" customHeight="1">
      <c r="A45" s="58" t="s">
        <v>95</v>
      </c>
      <c r="B45" s="28">
        <v>20.375</v>
      </c>
      <c r="C45" s="28">
        <v>17.303000000000001</v>
      </c>
      <c r="D45" s="28">
        <v>9.3339999999999996</v>
      </c>
      <c r="E45" s="28">
        <v>3.7970000000000002</v>
      </c>
      <c r="F45" s="28">
        <v>3.1539999999999999</v>
      </c>
      <c r="G45" s="28">
        <v>1.4490000000000001</v>
      </c>
      <c r="H45" s="28">
        <v>0.93400000000000005</v>
      </c>
      <c r="I45" s="28">
        <v>3.58</v>
      </c>
      <c r="J45" s="28">
        <v>0.92300000000000004</v>
      </c>
      <c r="K45" s="72">
        <v>2.2869999999999999</v>
      </c>
      <c r="L45" s="72">
        <v>0.37</v>
      </c>
      <c r="M45" s="28">
        <v>2.7120000000000002</v>
      </c>
    </row>
    <row r="46" spans="1:15" s="18" customFormat="1" ht="9" customHeight="1">
      <c r="A46" s="59" t="s">
        <v>94</v>
      </c>
      <c r="B46" s="28">
        <v>17.158000000000001</v>
      </c>
      <c r="C46" s="28">
        <v>11.364000000000001</v>
      </c>
      <c r="D46" s="28">
        <v>6.8479999999999999</v>
      </c>
      <c r="E46" s="28">
        <v>1.8129999999999999</v>
      </c>
      <c r="F46" s="28">
        <v>3.1909999999999998</v>
      </c>
      <c r="G46" s="28">
        <v>1.4019999999999999</v>
      </c>
      <c r="H46" s="28">
        <v>0.442</v>
      </c>
      <c r="I46" s="28">
        <v>2.0760000000000001</v>
      </c>
      <c r="J46" s="28">
        <v>0.35699999999999998</v>
      </c>
      <c r="K46" s="72">
        <v>1.528</v>
      </c>
      <c r="L46" s="72">
        <v>0.191</v>
      </c>
      <c r="M46" s="28">
        <v>1.538</v>
      </c>
      <c r="O46" s="21"/>
    </row>
    <row r="47" spans="1:15" s="18" customFormat="1" ht="9" customHeight="1">
      <c r="A47" s="58" t="s">
        <v>93</v>
      </c>
      <c r="B47" s="28">
        <v>12.759</v>
      </c>
      <c r="C47" s="28">
        <v>8.7919999999999998</v>
      </c>
      <c r="D47" s="28">
        <v>5.3570000000000002</v>
      </c>
      <c r="E47" s="28">
        <v>1.4039999999999999</v>
      </c>
      <c r="F47" s="28">
        <v>2.4889999999999999</v>
      </c>
      <c r="G47" s="28">
        <v>1.1359999999999999</v>
      </c>
      <c r="H47" s="28">
        <v>0.32800000000000001</v>
      </c>
      <c r="I47" s="28">
        <v>1.5149999999999999</v>
      </c>
      <c r="J47" s="28">
        <v>0.27300000000000002</v>
      </c>
      <c r="K47" s="72">
        <v>1.087</v>
      </c>
      <c r="L47" s="72">
        <v>0.155</v>
      </c>
      <c r="M47" s="28">
        <v>1.177</v>
      </c>
    </row>
    <row r="48" spans="1:15" s="18" customFormat="1" ht="9" customHeight="1">
      <c r="A48" s="58" t="s">
        <v>92</v>
      </c>
      <c r="B48" s="28">
        <v>4.399</v>
      </c>
      <c r="C48" s="28">
        <v>2.5720000000000001</v>
      </c>
      <c r="D48" s="28">
        <v>1.4910000000000001</v>
      </c>
      <c r="E48" s="28">
        <v>0.40899999999999997</v>
      </c>
      <c r="F48" s="28">
        <v>0.70199999999999996</v>
      </c>
      <c r="G48" s="28">
        <v>0.26600000000000001</v>
      </c>
      <c r="H48" s="28">
        <v>0.114</v>
      </c>
      <c r="I48" s="28">
        <v>0.56100000000000005</v>
      </c>
      <c r="J48" s="28">
        <v>8.4000000000000005E-2</v>
      </c>
      <c r="K48" s="72">
        <v>0.441</v>
      </c>
      <c r="L48" s="72">
        <v>3.5999999999999997E-2</v>
      </c>
      <c r="M48" s="28">
        <v>0.36099999999999999</v>
      </c>
    </row>
    <row r="49" spans="1:13" s="18" customFormat="1" ht="3.75" customHeight="1"/>
    <row r="50" spans="1:13" s="18" customFormat="1" ht="12" customHeight="1">
      <c r="A50" s="374" t="s">
        <v>132</v>
      </c>
      <c r="B50" s="396" t="s">
        <v>78</v>
      </c>
      <c r="C50" s="371" t="s">
        <v>77</v>
      </c>
      <c r="D50" s="367"/>
      <c r="E50" s="371" t="s">
        <v>76</v>
      </c>
      <c r="F50" s="367"/>
      <c r="G50" s="401" t="s">
        <v>75</v>
      </c>
      <c r="H50" s="402"/>
      <c r="I50" s="402"/>
      <c r="J50" s="403"/>
      <c r="K50" s="371" t="s">
        <v>74</v>
      </c>
      <c r="L50" s="367"/>
      <c r="M50" s="404" t="s">
        <v>17</v>
      </c>
    </row>
    <row r="51" spans="1:13" s="18" customFormat="1" ht="9.75" customHeight="1">
      <c r="A51" s="375"/>
      <c r="B51" s="397"/>
      <c r="C51" s="353"/>
      <c r="D51" s="352"/>
      <c r="E51" s="353"/>
      <c r="F51" s="352"/>
      <c r="G51" s="360" t="s">
        <v>73</v>
      </c>
      <c r="H51" s="358" t="s">
        <v>72</v>
      </c>
      <c r="I51" s="360" t="s">
        <v>71</v>
      </c>
      <c r="J51" s="360" t="s">
        <v>70</v>
      </c>
      <c r="K51" s="353"/>
      <c r="L51" s="352"/>
      <c r="M51" s="405"/>
    </row>
    <row r="52" spans="1:13" s="18" customFormat="1" ht="9.75" customHeight="1">
      <c r="A52" s="376"/>
      <c r="B52" s="398"/>
      <c r="C52" s="399"/>
      <c r="D52" s="400"/>
      <c r="E52" s="399"/>
      <c r="F52" s="400"/>
      <c r="G52" s="407"/>
      <c r="H52" s="411"/>
      <c r="I52" s="407"/>
      <c r="J52" s="407"/>
      <c r="K52" s="399"/>
      <c r="L52" s="400"/>
      <c r="M52" s="406"/>
    </row>
    <row r="53" spans="1:13" s="18" customFormat="1" ht="3.75" customHeight="1">
      <c r="A53" s="64"/>
      <c r="B53" s="65"/>
      <c r="C53" s="64"/>
      <c r="D53"/>
      <c r="E53" s="64"/>
      <c r="F53" s="63"/>
      <c r="G53" s="63"/>
      <c r="H53" s="63"/>
      <c r="I53" s="63"/>
      <c r="K53"/>
      <c r="M53" s="63"/>
    </row>
    <row r="54" spans="1:13" s="18" customFormat="1" ht="9" customHeight="1">
      <c r="A54" s="62" t="s">
        <v>137</v>
      </c>
      <c r="B54" s="79">
        <v>332.44099999999997</v>
      </c>
      <c r="C54" s="79"/>
      <c r="D54" s="79">
        <v>35.442</v>
      </c>
      <c r="E54" s="79"/>
      <c r="F54" s="79">
        <v>89.582999999999998</v>
      </c>
      <c r="G54" s="79">
        <v>20.271999999999998</v>
      </c>
      <c r="H54" s="79">
        <v>44.56</v>
      </c>
      <c r="I54" s="77">
        <v>20.856999999999999</v>
      </c>
      <c r="J54" s="77">
        <v>0</v>
      </c>
      <c r="K54" s="78"/>
      <c r="L54" s="77">
        <v>3.8940000000000001</v>
      </c>
      <c r="M54" s="61">
        <v>494.04500000000002</v>
      </c>
    </row>
    <row r="55" spans="1:13" s="18" customFormat="1" ht="9" customHeight="1">
      <c r="A55" s="23" t="s">
        <v>69</v>
      </c>
      <c r="B55" s="71">
        <v>87.361000000000004</v>
      </c>
      <c r="C55" s="71"/>
      <c r="D55" s="71">
        <v>9.6470000000000002</v>
      </c>
      <c r="E55" s="71"/>
      <c r="F55" s="71">
        <v>32.094000000000001</v>
      </c>
      <c r="G55" s="71">
        <v>9.83</v>
      </c>
      <c r="H55" s="71">
        <v>15.877000000000001</v>
      </c>
      <c r="I55" s="71">
        <v>5.5860000000000003</v>
      </c>
      <c r="J55" s="71">
        <v>0</v>
      </c>
      <c r="K55" s="71"/>
      <c r="L55" s="71">
        <v>0.80100000000000005</v>
      </c>
      <c r="M55" s="71">
        <v>146.65700000000001</v>
      </c>
    </row>
    <row r="56" spans="1:13" s="18" customFormat="1" ht="9" customHeight="1">
      <c r="A56" s="23" t="s">
        <v>131</v>
      </c>
      <c r="B56" s="71">
        <v>245.08</v>
      </c>
      <c r="C56" s="71"/>
      <c r="D56" s="71">
        <v>25.795000000000002</v>
      </c>
      <c r="E56" s="71"/>
      <c r="F56" s="71">
        <v>57.488999999999997</v>
      </c>
      <c r="G56" s="71">
        <v>10.442</v>
      </c>
      <c r="H56" s="71">
        <v>28.683</v>
      </c>
      <c r="I56" s="71">
        <v>15.271000000000001</v>
      </c>
      <c r="J56" s="71">
        <v>0</v>
      </c>
      <c r="K56" s="71"/>
      <c r="L56" s="71">
        <v>3.093</v>
      </c>
      <c r="M56" s="71">
        <v>347.38799999999998</v>
      </c>
    </row>
    <row r="57" spans="1:13" s="18" customFormat="1" ht="9" customHeight="1">
      <c r="A57" s="59" t="s">
        <v>130</v>
      </c>
      <c r="B57" s="71">
        <v>226.41499999999999</v>
      </c>
      <c r="C57" s="71"/>
      <c r="D57" s="71">
        <v>20.219000000000001</v>
      </c>
      <c r="E57" s="71"/>
      <c r="F57" s="71">
        <v>49.856000000000002</v>
      </c>
      <c r="G57" s="71">
        <v>9.3480000000000008</v>
      </c>
      <c r="H57" s="71">
        <v>25.448</v>
      </c>
      <c r="I57" s="71">
        <v>12.795999999999999</v>
      </c>
      <c r="J57" s="71">
        <v>0</v>
      </c>
      <c r="K57" s="71"/>
      <c r="L57" s="71">
        <v>2.2639999999999998</v>
      </c>
      <c r="M57" s="71">
        <v>295.72800000000001</v>
      </c>
    </row>
    <row r="58" spans="1:13" s="18" customFormat="1" ht="9" customHeight="1">
      <c r="A58" s="49" t="s">
        <v>129</v>
      </c>
      <c r="B58" s="71">
        <v>131.58799999999999</v>
      </c>
      <c r="C58" s="71"/>
      <c r="D58" s="71">
        <v>14.641999999999999</v>
      </c>
      <c r="E58" s="71"/>
      <c r="F58" s="71">
        <v>39.963000000000001</v>
      </c>
      <c r="G58" s="71">
        <v>7.53</v>
      </c>
      <c r="H58" s="71">
        <v>20.872</v>
      </c>
      <c r="I58" s="71">
        <v>10.032</v>
      </c>
      <c r="J58" s="71">
        <v>0</v>
      </c>
      <c r="K58" s="71"/>
      <c r="L58" s="71">
        <v>1.5289999999999999</v>
      </c>
      <c r="M58" s="71">
        <v>225.078</v>
      </c>
    </row>
    <row r="59" spans="1:13" s="18" customFormat="1" ht="9" customHeight="1">
      <c r="A59" s="60" t="s">
        <v>128</v>
      </c>
      <c r="B59" s="71">
        <v>25.99</v>
      </c>
      <c r="C59" s="71"/>
      <c r="D59" s="71">
        <v>2.4689999999999999</v>
      </c>
      <c r="E59" s="71"/>
      <c r="F59" s="71">
        <v>9.7620000000000005</v>
      </c>
      <c r="G59" s="71">
        <v>1.8740000000000001</v>
      </c>
      <c r="H59" s="71">
        <v>5.952</v>
      </c>
      <c r="I59" s="71">
        <v>1.7190000000000001</v>
      </c>
      <c r="J59" s="71">
        <v>0</v>
      </c>
      <c r="K59" s="71"/>
      <c r="L59" s="71">
        <v>0.217</v>
      </c>
      <c r="M59" s="71">
        <v>54.563000000000002</v>
      </c>
    </row>
    <row r="60" spans="1:13" s="18" customFormat="1" ht="9" customHeight="1">
      <c r="A60" s="60" t="s">
        <v>127</v>
      </c>
      <c r="B60" s="71">
        <v>1.6259999999999999</v>
      </c>
      <c r="C60" s="71"/>
      <c r="D60" s="71">
        <v>0.23</v>
      </c>
      <c r="E60" s="71"/>
      <c r="F60" s="71">
        <v>0.75900000000000001</v>
      </c>
      <c r="G60" s="71">
        <v>0.17699999999999999</v>
      </c>
      <c r="H60" s="71">
        <v>0.45700000000000002</v>
      </c>
      <c r="I60" s="71">
        <v>0.1</v>
      </c>
      <c r="J60" s="71">
        <v>0</v>
      </c>
      <c r="K60" s="71"/>
      <c r="L60" s="71">
        <v>2.5000000000000001E-2</v>
      </c>
      <c r="M60" s="71">
        <v>4.9649999999999999</v>
      </c>
    </row>
    <row r="61" spans="1:13" s="18" customFormat="1" ht="9" customHeight="1">
      <c r="A61" s="60" t="s">
        <v>126</v>
      </c>
      <c r="B61" s="71">
        <v>5.3760000000000003</v>
      </c>
      <c r="C61" s="71"/>
      <c r="D61" s="71">
        <v>1.1060000000000001</v>
      </c>
      <c r="E61" s="71"/>
      <c r="F61" s="71">
        <v>4.2539999999999996</v>
      </c>
      <c r="G61" s="71">
        <v>0.58499999999999996</v>
      </c>
      <c r="H61" s="71">
        <v>1.97</v>
      </c>
      <c r="I61" s="71">
        <v>1.5549999999999999</v>
      </c>
      <c r="J61" s="71">
        <v>0</v>
      </c>
      <c r="K61" s="71"/>
      <c r="L61" s="71">
        <v>0.14399999999999999</v>
      </c>
      <c r="M61" s="71">
        <v>10.608000000000001</v>
      </c>
    </row>
    <row r="62" spans="1:13" s="18" customFormat="1" ht="9" customHeight="1">
      <c r="A62" s="60" t="s">
        <v>125</v>
      </c>
      <c r="B62" s="71">
        <v>0.38500000000000001</v>
      </c>
      <c r="C62" s="71"/>
      <c r="D62" s="71">
        <v>0.05</v>
      </c>
      <c r="E62" s="71"/>
      <c r="F62" s="71">
        <v>0.107</v>
      </c>
      <c r="G62" s="71">
        <v>2.7E-2</v>
      </c>
      <c r="H62" s="71">
        <v>6.3E-2</v>
      </c>
      <c r="I62" s="71">
        <v>1.6E-2</v>
      </c>
      <c r="J62" s="71">
        <v>0</v>
      </c>
      <c r="K62" s="71"/>
      <c r="L62" s="71">
        <v>1E-3</v>
      </c>
      <c r="M62" s="71">
        <v>1.643</v>
      </c>
    </row>
    <row r="63" spans="1:13" s="18" customFormat="1" ht="9" customHeight="1">
      <c r="A63" s="60" t="s">
        <v>124</v>
      </c>
      <c r="B63" s="71">
        <v>1.379</v>
      </c>
      <c r="C63" s="71"/>
      <c r="D63" s="71">
        <v>0.20899999999999999</v>
      </c>
      <c r="E63" s="71"/>
      <c r="F63" s="71">
        <v>0.44600000000000001</v>
      </c>
      <c r="G63" s="71">
        <v>6.5000000000000002E-2</v>
      </c>
      <c r="H63" s="71">
        <v>0.27300000000000002</v>
      </c>
      <c r="I63" s="71">
        <v>9.2999999999999999E-2</v>
      </c>
      <c r="J63" s="71">
        <v>0</v>
      </c>
      <c r="K63" s="71"/>
      <c r="L63" s="71">
        <v>1.4999999999999999E-2</v>
      </c>
      <c r="M63" s="71">
        <v>2.62</v>
      </c>
    </row>
    <row r="64" spans="1:13" s="18" customFormat="1" ht="9" customHeight="1">
      <c r="A64" s="60" t="s">
        <v>123</v>
      </c>
      <c r="B64" s="71">
        <v>18.193000000000001</v>
      </c>
      <c r="C64" s="71"/>
      <c r="D64" s="71">
        <v>3.6930000000000001</v>
      </c>
      <c r="E64" s="71"/>
      <c r="F64" s="71">
        <v>7.181</v>
      </c>
      <c r="G64" s="71">
        <v>1.579</v>
      </c>
      <c r="H64" s="71">
        <v>3.8839999999999999</v>
      </c>
      <c r="I64" s="71">
        <v>1.5069999999999999</v>
      </c>
      <c r="J64" s="71">
        <v>0</v>
      </c>
      <c r="K64" s="71"/>
      <c r="L64" s="71">
        <v>0.21099999999999999</v>
      </c>
      <c r="M64" s="71">
        <v>43.957000000000001</v>
      </c>
    </row>
    <row r="65" spans="1:13" s="18" customFormat="1" ht="9" customHeight="1">
      <c r="A65" s="60" t="s">
        <v>122</v>
      </c>
      <c r="B65" s="71">
        <v>0.40500000000000003</v>
      </c>
      <c r="C65" s="71"/>
      <c r="D65" s="71">
        <v>7.8E-2</v>
      </c>
      <c r="E65" s="71"/>
      <c r="F65" s="71">
        <v>0.112</v>
      </c>
      <c r="G65" s="71">
        <v>0.02</v>
      </c>
      <c r="H65" s="71">
        <v>4.9000000000000002E-2</v>
      </c>
      <c r="I65" s="71">
        <v>3.1E-2</v>
      </c>
      <c r="J65" s="71">
        <v>0</v>
      </c>
      <c r="K65" s="71"/>
      <c r="L65" s="71">
        <v>1.2E-2</v>
      </c>
      <c r="M65" s="71">
        <v>1.1279999999999999</v>
      </c>
    </row>
    <row r="66" spans="1:13" s="18" customFormat="1" ht="9" customHeight="1">
      <c r="A66" s="60" t="s">
        <v>121</v>
      </c>
      <c r="B66" s="71">
        <v>12.185</v>
      </c>
      <c r="C66" s="71"/>
      <c r="D66" s="71">
        <v>2.9089999999999998</v>
      </c>
      <c r="E66" s="71"/>
      <c r="F66" s="71">
        <v>6.8890000000000002</v>
      </c>
      <c r="G66" s="71">
        <v>1.1639999999999999</v>
      </c>
      <c r="H66" s="71">
        <v>3.097</v>
      </c>
      <c r="I66" s="71">
        <v>2.2429999999999999</v>
      </c>
      <c r="J66" s="71">
        <v>0</v>
      </c>
      <c r="K66" s="71"/>
      <c r="L66" s="71">
        <v>0.38500000000000001</v>
      </c>
      <c r="M66" s="71">
        <v>35.896000000000001</v>
      </c>
    </row>
    <row r="67" spans="1:13" s="18" customFormat="1" ht="9" customHeight="1">
      <c r="A67" s="60" t="s">
        <v>120</v>
      </c>
      <c r="B67" s="71">
        <v>31.247</v>
      </c>
      <c r="C67" s="71"/>
      <c r="D67" s="71">
        <v>0.88</v>
      </c>
      <c r="E67" s="71"/>
      <c r="F67" s="71">
        <v>1.1020000000000001</v>
      </c>
      <c r="G67" s="71">
        <v>0.16300000000000001</v>
      </c>
      <c r="H67" s="71">
        <v>0.41799999999999998</v>
      </c>
      <c r="I67" s="71">
        <v>0.42</v>
      </c>
      <c r="J67" s="71">
        <v>0</v>
      </c>
      <c r="K67" s="71"/>
      <c r="L67" s="71">
        <v>0.10100000000000001</v>
      </c>
      <c r="M67" s="71">
        <v>10.994</v>
      </c>
    </row>
    <row r="68" spans="1:13" s="18" customFormat="1" ht="9" customHeight="1">
      <c r="A68" s="60" t="s">
        <v>119</v>
      </c>
      <c r="B68" s="71">
        <v>3.3719999999999999</v>
      </c>
      <c r="C68" s="71"/>
      <c r="D68" s="71">
        <v>0.80600000000000005</v>
      </c>
      <c r="E68" s="71"/>
      <c r="F68" s="71">
        <v>1.877</v>
      </c>
      <c r="G68" s="71">
        <v>0.33300000000000002</v>
      </c>
      <c r="H68" s="71">
        <v>1.0429999999999999</v>
      </c>
      <c r="I68" s="71">
        <v>0.41299999999999998</v>
      </c>
      <c r="J68" s="71">
        <v>0</v>
      </c>
      <c r="K68" s="71"/>
      <c r="L68" s="71">
        <v>8.7999999999999995E-2</v>
      </c>
      <c r="M68" s="71">
        <v>19.507999999999999</v>
      </c>
    </row>
    <row r="69" spans="1:13" s="18" customFormat="1" ht="9" customHeight="1">
      <c r="A69" s="60" t="s">
        <v>118</v>
      </c>
      <c r="B69" s="71">
        <v>23.094000000000001</v>
      </c>
      <c r="C69" s="71"/>
      <c r="D69" s="71">
        <v>1.5049999999999999</v>
      </c>
      <c r="E69" s="71"/>
      <c r="F69" s="71">
        <v>5.7240000000000002</v>
      </c>
      <c r="G69" s="71">
        <v>1.22</v>
      </c>
      <c r="H69" s="71">
        <v>2.64</v>
      </c>
      <c r="I69" s="71">
        <v>1.6120000000000001</v>
      </c>
      <c r="J69" s="71">
        <v>0</v>
      </c>
      <c r="K69" s="71"/>
      <c r="L69" s="71">
        <v>0.252</v>
      </c>
      <c r="M69" s="71">
        <v>25.581</v>
      </c>
    </row>
    <row r="70" spans="1:13" s="18" customFormat="1" ht="9" customHeight="1">
      <c r="A70" s="60" t="s">
        <v>117</v>
      </c>
      <c r="B70" s="71">
        <v>2.0950000000000002</v>
      </c>
      <c r="C70" s="71"/>
      <c r="D70" s="71">
        <v>0.13500000000000001</v>
      </c>
      <c r="E70" s="71"/>
      <c r="F70" s="71">
        <v>0.59199999999999997</v>
      </c>
      <c r="G70" s="71">
        <v>7.1999999999999995E-2</v>
      </c>
      <c r="H70" s="71">
        <v>0.438</v>
      </c>
      <c r="I70" s="71">
        <v>6.4000000000000001E-2</v>
      </c>
      <c r="J70" s="71">
        <v>0</v>
      </c>
      <c r="K70" s="71"/>
      <c r="L70" s="71">
        <v>1.7999999999999999E-2</v>
      </c>
      <c r="M70" s="71">
        <v>4.3150000000000004</v>
      </c>
    </row>
    <row r="71" spans="1:13" s="18" customFormat="1" ht="9" customHeight="1">
      <c r="A71" s="60" t="s">
        <v>115</v>
      </c>
      <c r="B71" s="71">
        <v>0.59699999999999998</v>
      </c>
      <c r="C71" s="71"/>
      <c r="D71" s="71">
        <v>4.5999999999999999E-2</v>
      </c>
      <c r="E71" s="71"/>
      <c r="F71" s="71">
        <v>0.104</v>
      </c>
      <c r="G71" s="71">
        <v>1.4E-2</v>
      </c>
      <c r="H71" s="71">
        <v>6.5000000000000002E-2</v>
      </c>
      <c r="I71" s="71">
        <v>2.1000000000000001E-2</v>
      </c>
      <c r="J71" s="71">
        <v>0</v>
      </c>
      <c r="K71" s="71"/>
      <c r="L71" s="71">
        <v>4.0000000000000001E-3</v>
      </c>
      <c r="M71" s="71">
        <v>1.3029999999999999</v>
      </c>
    </row>
    <row r="72" spans="1:13" s="18" customFormat="1" ht="9" customHeight="1">
      <c r="A72" s="60" t="s">
        <v>114</v>
      </c>
      <c r="B72" s="71">
        <v>3.1629999999999998</v>
      </c>
      <c r="C72" s="71"/>
      <c r="D72" s="71">
        <v>0.25</v>
      </c>
      <c r="E72" s="71"/>
      <c r="F72" s="71">
        <v>0.4</v>
      </c>
      <c r="G72" s="71">
        <v>9.8000000000000004E-2</v>
      </c>
      <c r="H72" s="71">
        <v>0.20399999999999999</v>
      </c>
      <c r="I72" s="71">
        <v>7.4999999999999997E-2</v>
      </c>
      <c r="J72" s="71">
        <v>0</v>
      </c>
      <c r="K72" s="71"/>
      <c r="L72" s="71">
        <v>2.3E-2</v>
      </c>
      <c r="M72" s="71">
        <v>3.2570000000000001</v>
      </c>
    </row>
    <row r="73" spans="1:13" s="18" customFormat="1" ht="9" customHeight="1">
      <c r="A73" s="60" t="s">
        <v>113</v>
      </c>
      <c r="B73" s="71">
        <v>2.4809999999999999</v>
      </c>
      <c r="C73" s="71"/>
      <c r="D73" s="71">
        <v>0.27600000000000002</v>
      </c>
      <c r="E73" s="71"/>
      <c r="F73" s="71">
        <v>0.65400000000000003</v>
      </c>
      <c r="G73" s="71">
        <v>0.13900000000000001</v>
      </c>
      <c r="H73" s="71">
        <v>0.31900000000000001</v>
      </c>
      <c r="I73" s="71">
        <v>0.16300000000000001</v>
      </c>
      <c r="J73" s="71">
        <v>0</v>
      </c>
      <c r="K73" s="71"/>
      <c r="L73" s="71">
        <v>3.3000000000000002E-2</v>
      </c>
      <c r="M73" s="71">
        <v>4.74</v>
      </c>
    </row>
    <row r="74" spans="1:13" s="18" customFormat="1" ht="9" customHeight="1">
      <c r="A74" s="58" t="s">
        <v>112</v>
      </c>
      <c r="B74" s="71">
        <v>1.153</v>
      </c>
      <c r="C74" s="71"/>
      <c r="D74" s="71">
        <v>0.253</v>
      </c>
      <c r="E74" s="71"/>
      <c r="F74" s="71">
        <v>0.20100000000000001</v>
      </c>
      <c r="G74" s="71">
        <v>3.7999999999999999E-2</v>
      </c>
      <c r="H74" s="71">
        <v>8.7999999999999995E-2</v>
      </c>
      <c r="I74" s="71">
        <v>4.9000000000000002E-2</v>
      </c>
      <c r="J74" s="71">
        <v>0</v>
      </c>
      <c r="K74" s="71"/>
      <c r="L74" s="71">
        <v>2.5999999999999999E-2</v>
      </c>
      <c r="M74" s="71">
        <v>1.8480000000000001</v>
      </c>
    </row>
    <row r="75" spans="1:13" s="18" customFormat="1" ht="9" customHeight="1">
      <c r="A75" s="58" t="s">
        <v>339</v>
      </c>
      <c r="B75" s="71">
        <v>86.974999999999994</v>
      </c>
      <c r="C75" s="71"/>
      <c r="D75" s="71">
        <v>4.2290000000000001</v>
      </c>
      <c r="E75" s="71"/>
      <c r="F75" s="71">
        <v>7.4690000000000003</v>
      </c>
      <c r="G75" s="71">
        <v>1.3089999999999999</v>
      </c>
      <c r="H75" s="71">
        <v>3.3610000000000002</v>
      </c>
      <c r="I75" s="71">
        <v>2.1960000000000002</v>
      </c>
      <c r="J75" s="71">
        <v>0</v>
      </c>
      <c r="K75" s="71"/>
      <c r="L75" s="71">
        <v>0.60299999999999998</v>
      </c>
      <c r="M75" s="71">
        <v>57.719000000000001</v>
      </c>
    </row>
    <row r="76" spans="1:13" s="18" customFormat="1" ht="9" customHeight="1">
      <c r="A76" s="58" t="s">
        <v>111</v>
      </c>
      <c r="B76" s="71">
        <v>0.42</v>
      </c>
      <c r="C76" s="71"/>
      <c r="D76" s="71">
        <v>7.9000000000000001E-2</v>
      </c>
      <c r="E76" s="71"/>
      <c r="F76" s="71">
        <v>0.17399999999999999</v>
      </c>
      <c r="G76" s="71">
        <v>0.125</v>
      </c>
      <c r="H76" s="71">
        <v>2.5000000000000001E-2</v>
      </c>
      <c r="I76" s="71">
        <v>2.1999999999999999E-2</v>
      </c>
      <c r="J76" s="71">
        <v>0</v>
      </c>
      <c r="K76" s="71"/>
      <c r="L76" s="71">
        <v>2E-3</v>
      </c>
      <c r="M76" s="71">
        <v>0.61099999999999999</v>
      </c>
    </row>
    <row r="77" spans="1:13" s="18" customFormat="1" ht="9" customHeight="1">
      <c r="A77" s="49" t="s">
        <v>110</v>
      </c>
      <c r="B77" s="71">
        <v>5.3319999999999999</v>
      </c>
      <c r="C77" s="71"/>
      <c r="D77" s="71">
        <v>0.9</v>
      </c>
      <c r="E77" s="71"/>
      <c r="F77" s="71">
        <v>1.859</v>
      </c>
      <c r="G77" s="71">
        <v>0.3</v>
      </c>
      <c r="H77" s="71">
        <v>1.0609999999999999</v>
      </c>
      <c r="I77" s="71">
        <v>0.40400000000000003</v>
      </c>
      <c r="J77" s="71">
        <v>0</v>
      </c>
      <c r="K77" s="71"/>
      <c r="L77" s="71">
        <v>9.4E-2</v>
      </c>
      <c r="M77" s="71">
        <v>8.4559999999999995</v>
      </c>
    </row>
    <row r="78" spans="1:13" s="18" customFormat="1" ht="9" customHeight="1">
      <c r="A78" s="49" t="s">
        <v>109</v>
      </c>
      <c r="B78" s="71">
        <v>0.94699999999999995</v>
      </c>
      <c r="C78" s="71"/>
      <c r="D78" s="71">
        <v>0.11600000000000001</v>
      </c>
      <c r="E78" s="71"/>
      <c r="F78" s="71">
        <v>0.19</v>
      </c>
      <c r="G78" s="71">
        <v>4.5999999999999999E-2</v>
      </c>
      <c r="H78" s="71">
        <v>4.1000000000000002E-2</v>
      </c>
      <c r="I78" s="71">
        <v>9.2999999999999999E-2</v>
      </c>
      <c r="J78" s="71">
        <v>0</v>
      </c>
      <c r="K78" s="71"/>
      <c r="L78" s="71">
        <v>0.01</v>
      </c>
      <c r="M78" s="71">
        <v>2.016</v>
      </c>
    </row>
    <row r="79" spans="1:13" ht="9" customHeight="1">
      <c r="A79" s="59" t="s">
        <v>108</v>
      </c>
      <c r="B79" s="71">
        <v>0.92</v>
      </c>
      <c r="C79" s="71"/>
      <c r="D79" s="71">
        <v>9.9000000000000005E-2</v>
      </c>
      <c r="E79" s="71"/>
      <c r="F79" s="71">
        <v>0.17199999999999999</v>
      </c>
      <c r="G79" s="71">
        <v>3.5000000000000003E-2</v>
      </c>
      <c r="H79" s="71">
        <v>5.7000000000000002E-2</v>
      </c>
      <c r="I79" s="71">
        <v>0.05</v>
      </c>
      <c r="J79" s="71">
        <v>0</v>
      </c>
      <c r="K79" s="71"/>
      <c r="L79" s="71">
        <v>0.03</v>
      </c>
      <c r="M79" s="71">
        <v>2.4060000000000001</v>
      </c>
    </row>
    <row r="80" spans="1:13" ht="9" customHeight="1">
      <c r="A80" s="58" t="s">
        <v>107</v>
      </c>
      <c r="B80" s="71">
        <v>0.155</v>
      </c>
      <c r="C80" s="71"/>
      <c r="D80" s="71">
        <v>0</v>
      </c>
      <c r="E80" s="71"/>
      <c r="F80" s="71">
        <v>2.1000000000000001E-2</v>
      </c>
      <c r="G80" s="71">
        <v>0.01</v>
      </c>
      <c r="H80" s="71">
        <v>1.0999999999999999E-2</v>
      </c>
      <c r="I80" s="71">
        <v>0</v>
      </c>
      <c r="J80" s="71">
        <v>0</v>
      </c>
      <c r="K80" s="71"/>
      <c r="L80" s="71">
        <v>0</v>
      </c>
      <c r="M80" s="71">
        <v>0.16400000000000001</v>
      </c>
    </row>
    <row r="81" spans="1:13" ht="9" customHeight="1">
      <c r="A81" s="58" t="s">
        <v>106</v>
      </c>
      <c r="B81" s="71">
        <v>0.76500000000000001</v>
      </c>
      <c r="C81" s="71"/>
      <c r="D81" s="71">
        <v>9.9000000000000005E-2</v>
      </c>
      <c r="E81" s="71"/>
      <c r="F81" s="71">
        <v>0.151</v>
      </c>
      <c r="G81" s="71">
        <v>2.5000000000000001E-2</v>
      </c>
      <c r="H81" s="71">
        <v>4.5999999999999999E-2</v>
      </c>
      <c r="I81" s="71">
        <v>0.05</v>
      </c>
      <c r="J81" s="71">
        <v>0</v>
      </c>
      <c r="K81" s="71"/>
      <c r="L81" s="71">
        <v>0.03</v>
      </c>
      <c r="M81" s="71">
        <v>2.242</v>
      </c>
    </row>
    <row r="82" spans="1:13" ht="9" customHeight="1">
      <c r="A82" s="59" t="s">
        <v>105</v>
      </c>
      <c r="B82" s="71">
        <v>14.204000000000001</v>
      </c>
      <c r="C82" s="71"/>
      <c r="D82" s="71">
        <v>4.9829999999999997</v>
      </c>
      <c r="E82" s="71"/>
      <c r="F82" s="71">
        <v>6.2839999999999998</v>
      </c>
      <c r="G82" s="71">
        <v>0.83699999999999997</v>
      </c>
      <c r="H82" s="71">
        <v>2.6440000000000001</v>
      </c>
      <c r="I82" s="71">
        <v>2.1419999999999999</v>
      </c>
      <c r="J82" s="71">
        <v>0</v>
      </c>
      <c r="K82" s="71"/>
      <c r="L82" s="71">
        <v>0.66100000000000003</v>
      </c>
      <c r="M82" s="71">
        <v>38.716999999999999</v>
      </c>
    </row>
    <row r="83" spans="1:13" ht="9" customHeight="1">
      <c r="A83" s="58" t="s">
        <v>104</v>
      </c>
      <c r="B83" s="71">
        <v>2.907</v>
      </c>
      <c r="C83" s="71"/>
      <c r="D83" s="71">
        <v>0.31</v>
      </c>
      <c r="E83" s="71"/>
      <c r="F83" s="71">
        <v>0.61299999999999999</v>
      </c>
      <c r="G83" s="71">
        <v>6.9000000000000006E-2</v>
      </c>
      <c r="H83" s="71">
        <v>0.32800000000000001</v>
      </c>
      <c r="I83" s="71">
        <v>0.185</v>
      </c>
      <c r="J83" s="71">
        <v>0</v>
      </c>
      <c r="K83" s="71"/>
      <c r="L83" s="71">
        <v>3.1E-2</v>
      </c>
      <c r="M83" s="71">
        <v>8.2089999999999996</v>
      </c>
    </row>
    <row r="84" spans="1:13" ht="9" customHeight="1">
      <c r="A84" s="58" t="s">
        <v>103</v>
      </c>
      <c r="B84" s="71">
        <v>2.7930000000000001</v>
      </c>
      <c r="C84" s="71"/>
      <c r="D84" s="71">
        <v>0.90700000000000003</v>
      </c>
      <c r="E84" s="71"/>
      <c r="F84" s="71">
        <v>1.0880000000000001</v>
      </c>
      <c r="G84" s="71">
        <v>0.16300000000000001</v>
      </c>
      <c r="H84" s="71">
        <v>0.5</v>
      </c>
      <c r="I84" s="71">
        <v>0.315</v>
      </c>
      <c r="J84" s="71">
        <v>0</v>
      </c>
      <c r="K84" s="71"/>
      <c r="L84" s="71">
        <v>0.11</v>
      </c>
      <c r="M84" s="71">
        <v>10.397</v>
      </c>
    </row>
    <row r="85" spans="1:13" ht="9" customHeight="1">
      <c r="A85" s="58" t="s">
        <v>102</v>
      </c>
      <c r="B85" s="71">
        <v>7.5670000000000002</v>
      </c>
      <c r="C85" s="71"/>
      <c r="D85" s="71">
        <v>3.5750000000000002</v>
      </c>
      <c r="E85" s="71"/>
      <c r="F85" s="71">
        <v>4.3789999999999996</v>
      </c>
      <c r="G85" s="71">
        <v>0.56999999999999995</v>
      </c>
      <c r="H85" s="71">
        <v>1.7230000000000001</v>
      </c>
      <c r="I85" s="71">
        <v>1.589</v>
      </c>
      <c r="J85" s="71">
        <v>0</v>
      </c>
      <c r="K85" s="71"/>
      <c r="L85" s="71">
        <v>0.497</v>
      </c>
      <c r="M85" s="71">
        <v>16.010999999999999</v>
      </c>
    </row>
    <row r="86" spans="1:13" ht="9" customHeight="1">
      <c r="A86" s="58" t="s">
        <v>101</v>
      </c>
      <c r="B86" s="71">
        <v>0.93700000000000006</v>
      </c>
      <c r="C86" s="71"/>
      <c r="D86" s="71">
        <v>0.191</v>
      </c>
      <c r="E86" s="71"/>
      <c r="F86" s="71">
        <v>0.20399999999999999</v>
      </c>
      <c r="G86" s="71">
        <v>3.5000000000000003E-2</v>
      </c>
      <c r="H86" s="71">
        <v>9.2999999999999999E-2</v>
      </c>
      <c r="I86" s="71">
        <v>5.2999999999999999E-2</v>
      </c>
      <c r="J86" s="71">
        <v>0</v>
      </c>
      <c r="K86" s="71"/>
      <c r="L86" s="71">
        <v>2.3E-2</v>
      </c>
      <c r="M86" s="71">
        <v>4.0999999999999996</v>
      </c>
    </row>
    <row r="87" spans="1:13" ht="9" customHeight="1">
      <c r="A87" s="59" t="s">
        <v>100</v>
      </c>
      <c r="B87" s="71">
        <v>2.8250000000000002</v>
      </c>
      <c r="C87" s="71"/>
      <c r="D87" s="71">
        <v>0.308</v>
      </c>
      <c r="E87" s="71"/>
      <c r="F87" s="71">
        <v>0.65800000000000003</v>
      </c>
      <c r="G87" s="71">
        <v>0.17799999999999999</v>
      </c>
      <c r="H87" s="71">
        <v>0.22800000000000001</v>
      </c>
      <c r="I87" s="71">
        <v>0.21099999999999999</v>
      </c>
      <c r="J87" s="71">
        <v>0</v>
      </c>
      <c r="K87" s="71"/>
      <c r="L87" s="71">
        <v>4.1000000000000002E-2</v>
      </c>
      <c r="M87" s="71">
        <v>5.2619999999999996</v>
      </c>
    </row>
    <row r="88" spans="1:13" ht="9" customHeight="1">
      <c r="A88" s="58" t="s">
        <v>99</v>
      </c>
      <c r="B88" s="71">
        <v>0.46300000000000002</v>
      </c>
      <c r="C88" s="71"/>
      <c r="D88" s="71">
        <v>0.04</v>
      </c>
      <c r="E88" s="71"/>
      <c r="F88" s="71">
        <v>5.3999999999999999E-2</v>
      </c>
      <c r="G88" s="71">
        <v>6.0000000000000001E-3</v>
      </c>
      <c r="H88" s="71">
        <v>1.7999999999999999E-2</v>
      </c>
      <c r="I88" s="71">
        <v>2.7E-2</v>
      </c>
      <c r="J88" s="71">
        <v>0</v>
      </c>
      <c r="K88" s="71"/>
      <c r="L88" s="71">
        <v>3.0000000000000001E-3</v>
      </c>
      <c r="M88" s="71">
        <v>0.73199999999999998</v>
      </c>
    </row>
    <row r="89" spans="1:13" ht="9" customHeight="1">
      <c r="A89" s="58" t="s">
        <v>98</v>
      </c>
      <c r="B89" s="71">
        <v>0.12</v>
      </c>
      <c r="C89" s="71"/>
      <c r="D89" s="71">
        <v>2E-3</v>
      </c>
      <c r="E89" s="71"/>
      <c r="F89" s="71">
        <v>6.0000000000000001E-3</v>
      </c>
      <c r="G89" s="71">
        <v>2E-3</v>
      </c>
      <c r="H89" s="71">
        <v>1E-3</v>
      </c>
      <c r="I89" s="71">
        <v>3.0000000000000001E-3</v>
      </c>
      <c r="J89" s="71">
        <v>0</v>
      </c>
      <c r="K89" s="71"/>
      <c r="L89" s="71">
        <v>0</v>
      </c>
      <c r="M89" s="71">
        <v>0.371</v>
      </c>
    </row>
    <row r="90" spans="1:13" ht="9" customHeight="1">
      <c r="A90" s="58" t="s">
        <v>97</v>
      </c>
      <c r="B90" s="71">
        <v>0.60899999999999999</v>
      </c>
      <c r="C90" s="71"/>
      <c r="D90" s="71">
        <v>7.1999999999999995E-2</v>
      </c>
      <c r="E90" s="71"/>
      <c r="F90" s="71">
        <v>0.29299999999999998</v>
      </c>
      <c r="G90" s="71">
        <v>0.128</v>
      </c>
      <c r="H90" s="71">
        <v>0.129</v>
      </c>
      <c r="I90" s="71">
        <v>3.1E-2</v>
      </c>
      <c r="J90" s="71">
        <v>0</v>
      </c>
      <c r="K90" s="71"/>
      <c r="L90" s="71">
        <v>5.0000000000000001E-3</v>
      </c>
      <c r="M90" s="71">
        <v>1.1539999999999999</v>
      </c>
    </row>
    <row r="91" spans="1:13" ht="9" customHeight="1">
      <c r="A91" s="58" t="s">
        <v>96</v>
      </c>
      <c r="B91" s="71">
        <v>0.13800000000000001</v>
      </c>
      <c r="C91" s="71"/>
      <c r="D91" s="71">
        <v>1.2E-2</v>
      </c>
      <c r="E91" s="71"/>
      <c r="F91" s="71">
        <v>2.5999999999999999E-2</v>
      </c>
      <c r="G91" s="71">
        <v>7.0000000000000001E-3</v>
      </c>
      <c r="H91" s="71">
        <v>0.01</v>
      </c>
      <c r="I91" s="71">
        <v>7.0000000000000001E-3</v>
      </c>
      <c r="J91" s="71">
        <v>0</v>
      </c>
      <c r="K91" s="71"/>
      <c r="L91" s="71">
        <v>2E-3</v>
      </c>
      <c r="M91" s="71">
        <v>0.21199999999999999</v>
      </c>
    </row>
    <row r="92" spans="1:13" ht="9" customHeight="1">
      <c r="A92" s="58" t="s">
        <v>95</v>
      </c>
      <c r="B92" s="71">
        <v>1.4950000000000001</v>
      </c>
      <c r="C92" s="71"/>
      <c r="D92" s="71">
        <v>0.182</v>
      </c>
      <c r="E92" s="71"/>
      <c r="F92" s="71">
        <v>0.27900000000000003</v>
      </c>
      <c r="G92" s="71">
        <v>3.5000000000000003E-2</v>
      </c>
      <c r="H92" s="71">
        <v>7.0000000000000007E-2</v>
      </c>
      <c r="I92" s="71">
        <v>0.14299999999999999</v>
      </c>
      <c r="J92" s="71">
        <v>0</v>
      </c>
      <c r="K92" s="71"/>
      <c r="L92" s="71">
        <v>3.1E-2</v>
      </c>
      <c r="M92" s="71">
        <v>2.7930000000000001</v>
      </c>
    </row>
    <row r="93" spans="1:13" ht="9" customHeight="1">
      <c r="A93" s="59" t="s">
        <v>94</v>
      </c>
      <c r="B93" s="71">
        <v>0.71599999999999997</v>
      </c>
      <c r="C93" s="71"/>
      <c r="D93" s="71">
        <v>0.186</v>
      </c>
      <c r="E93" s="71"/>
      <c r="F93" s="71">
        <v>0.51900000000000002</v>
      </c>
      <c r="G93" s="71">
        <v>4.3999999999999997E-2</v>
      </c>
      <c r="H93" s="71">
        <v>0.30599999999999999</v>
      </c>
      <c r="I93" s="71">
        <v>7.1999999999999995E-2</v>
      </c>
      <c r="J93" s="71">
        <v>0</v>
      </c>
      <c r="K93" s="71"/>
      <c r="L93" s="71">
        <v>9.7000000000000003E-2</v>
      </c>
      <c r="M93" s="71">
        <v>5.2750000000000004</v>
      </c>
    </row>
    <row r="94" spans="1:13" ht="9" customHeight="1">
      <c r="A94" s="58" t="s">
        <v>93</v>
      </c>
      <c r="B94" s="71">
        <v>0.57499999999999996</v>
      </c>
      <c r="C94" s="71"/>
      <c r="D94" s="71">
        <v>0.16800000000000001</v>
      </c>
      <c r="E94" s="71"/>
      <c r="F94" s="71">
        <v>0.28699999999999998</v>
      </c>
      <c r="G94" s="71">
        <v>0.04</v>
      </c>
      <c r="H94" s="71">
        <v>0.15</v>
      </c>
      <c r="I94" s="71">
        <v>6.4000000000000001E-2</v>
      </c>
      <c r="J94" s="71">
        <v>0</v>
      </c>
      <c r="K94" s="71"/>
      <c r="L94" s="71">
        <v>3.3000000000000002E-2</v>
      </c>
      <c r="M94" s="71">
        <v>3.68</v>
      </c>
    </row>
    <row r="95" spans="1:13" ht="9" customHeight="1">
      <c r="A95" s="58" t="s">
        <v>92</v>
      </c>
      <c r="B95" s="71">
        <v>0.14099999999999999</v>
      </c>
      <c r="C95" s="71"/>
      <c r="D95" s="71">
        <v>1.7999999999999999E-2</v>
      </c>
      <c r="E95" s="71"/>
      <c r="F95" s="71">
        <v>0.23200000000000001</v>
      </c>
      <c r="G95" s="71">
        <v>4.0000000000000001E-3</v>
      </c>
      <c r="H95" s="71">
        <v>0.156</v>
      </c>
      <c r="I95" s="71">
        <v>8.0000000000000002E-3</v>
      </c>
      <c r="J95" s="71">
        <v>0</v>
      </c>
      <c r="K95" s="71"/>
      <c r="L95" s="71">
        <v>6.4000000000000001E-2</v>
      </c>
      <c r="M95" s="71">
        <v>1.595</v>
      </c>
    </row>
    <row r="96" spans="1:13" ht="3.75" customHeight="1" thickBot="1">
      <c r="A96" s="57"/>
      <c r="B96" s="56"/>
      <c r="C96" s="56"/>
      <c r="D96" s="56"/>
      <c r="E96" s="56"/>
      <c r="F96" s="56"/>
      <c r="G96" s="56"/>
      <c r="H96" s="56"/>
      <c r="I96" s="56"/>
      <c r="J96" s="56"/>
      <c r="K96" s="56"/>
      <c r="L96" s="56"/>
      <c r="M96" s="82"/>
    </row>
    <row r="97" spans="1:13" ht="9" customHeight="1" thickTop="1">
      <c r="A97" s="18" t="s">
        <v>60</v>
      </c>
      <c r="B97"/>
      <c r="C97"/>
      <c r="D97"/>
      <c r="E97"/>
      <c r="F97"/>
      <c r="G97"/>
      <c r="H97"/>
      <c r="I97"/>
      <c r="J97"/>
      <c r="K97"/>
      <c r="L97"/>
      <c r="M97"/>
    </row>
  </sheetData>
  <mergeCells count="18">
    <mergeCell ref="M50:M52"/>
    <mergeCell ref="G51:G52"/>
    <mergeCell ref="H51:H52"/>
    <mergeCell ref="I51:I52"/>
    <mergeCell ref="J51:J52"/>
    <mergeCell ref="K50:L52"/>
    <mergeCell ref="A50:A52"/>
    <mergeCell ref="B50:B52"/>
    <mergeCell ref="C50:D52"/>
    <mergeCell ref="E50:F52"/>
    <mergeCell ref="G50:J50"/>
    <mergeCell ref="A1:M1"/>
    <mergeCell ref="A3:A5"/>
    <mergeCell ref="B3:B5"/>
    <mergeCell ref="C3:C5"/>
    <mergeCell ref="D3:H4"/>
    <mergeCell ref="I3:L4"/>
    <mergeCell ref="M3:M5"/>
  </mergeCells>
  <hyperlinks>
    <hyperlink ref="O1" location="' Indice'!A1" display="&lt;&lt;" xr:uid="{00000000-0004-0000-0B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O97"/>
  <sheetViews>
    <sheetView showGridLines="0" zoomScaleNormal="100" zoomScaleSheetLayoutView="100" workbookViewId="0">
      <selection sqref="A1:M1"/>
    </sheetView>
  </sheetViews>
  <sheetFormatPr defaultColWidth="8" defaultRowHeight="9" customHeight="1"/>
  <cols>
    <col min="1" max="1" width="17.6640625" style="18" customWidth="1"/>
    <col min="2" max="2" width="10.44140625" style="18" customWidth="1"/>
    <col min="3" max="3" width="8" style="18" customWidth="1"/>
    <col min="4" max="4" width="7.33203125" style="18" customWidth="1"/>
    <col min="5" max="5" width="6.6640625" style="18" customWidth="1"/>
    <col min="6" max="6" width="6.33203125" style="18" customWidth="1"/>
    <col min="7" max="7" width="6.44140625" style="18" customWidth="1"/>
    <col min="8" max="8" width="6.6640625" style="18" customWidth="1"/>
    <col min="9" max="9" width="5.5546875" style="18" customWidth="1"/>
    <col min="10" max="10" width="6" style="18" customWidth="1"/>
    <col min="11" max="11" width="5.88671875" style="18" customWidth="1"/>
    <col min="12" max="12" width="6.33203125" style="18" bestFit="1" customWidth="1"/>
    <col min="13" max="13" width="9.44140625" style="18" customWidth="1"/>
    <col min="14" max="14" width="1" style="18" customWidth="1"/>
    <col min="15" max="15" width="7" style="18" customWidth="1"/>
    <col min="16" max="16384" width="8" style="19"/>
  </cols>
  <sheetData>
    <row r="1" spans="1:15" s="45" customFormat="1" ht="20.25" customHeight="1">
      <c r="A1" s="320" t="s">
        <v>474</v>
      </c>
      <c r="B1" s="320"/>
      <c r="C1" s="320"/>
      <c r="D1" s="320"/>
      <c r="E1" s="320"/>
      <c r="F1" s="320"/>
      <c r="G1" s="320"/>
      <c r="H1" s="320"/>
      <c r="I1" s="320"/>
      <c r="J1" s="320"/>
      <c r="K1" s="320"/>
      <c r="L1" s="320"/>
      <c r="M1" s="320"/>
      <c r="O1" s="46" t="s">
        <v>58</v>
      </c>
    </row>
    <row r="2" spans="1:15" s="18" customFormat="1" ht="9" customHeight="1">
      <c r="A2" s="20">
        <v>2022</v>
      </c>
      <c r="M2" s="44" t="s">
        <v>57</v>
      </c>
    </row>
    <row r="3" spans="1:15" ht="9.75" customHeight="1">
      <c r="A3" s="367" t="s">
        <v>132</v>
      </c>
      <c r="B3" s="369" t="s">
        <v>89</v>
      </c>
      <c r="C3" s="369" t="s">
        <v>91</v>
      </c>
      <c r="D3" s="371" t="s">
        <v>87</v>
      </c>
      <c r="E3" s="372"/>
      <c r="F3" s="372"/>
      <c r="G3" s="372"/>
      <c r="H3" s="367"/>
      <c r="I3" s="371" t="s">
        <v>86</v>
      </c>
      <c r="J3" s="372"/>
      <c r="K3" s="372"/>
      <c r="L3" s="367"/>
      <c r="M3" s="371" t="s">
        <v>85</v>
      </c>
    </row>
    <row r="4" spans="1:15" ht="9.75" customHeight="1">
      <c r="A4" s="352"/>
      <c r="B4" s="346"/>
      <c r="C4" s="346"/>
      <c r="D4" s="355"/>
      <c r="E4" s="356"/>
      <c r="F4" s="356"/>
      <c r="G4" s="356"/>
      <c r="H4" s="357"/>
      <c r="I4" s="355"/>
      <c r="J4" s="356"/>
      <c r="K4" s="356"/>
      <c r="L4" s="357"/>
      <c r="M4" s="353"/>
    </row>
    <row r="5" spans="1:15" ht="14.25" customHeight="1">
      <c r="A5" s="368"/>
      <c r="B5" s="370"/>
      <c r="C5" s="370"/>
      <c r="D5" s="68" t="s">
        <v>42</v>
      </c>
      <c r="E5" s="68" t="s">
        <v>82</v>
      </c>
      <c r="F5" s="68" t="s">
        <v>81</v>
      </c>
      <c r="G5" s="68" t="s">
        <v>84</v>
      </c>
      <c r="H5" s="68" t="s">
        <v>83</v>
      </c>
      <c r="I5" s="68" t="s">
        <v>42</v>
      </c>
      <c r="J5" s="68" t="s">
        <v>82</v>
      </c>
      <c r="K5" s="68" t="s">
        <v>81</v>
      </c>
      <c r="L5" s="68" t="s">
        <v>80</v>
      </c>
      <c r="M5" s="373"/>
    </row>
    <row r="6" spans="1:15" s="18" customFormat="1" ht="3.75" customHeight="1">
      <c r="A6" s="67"/>
      <c r="B6" s="63"/>
      <c r="C6" s="63"/>
      <c r="D6" s="63"/>
      <c r="E6" s="63"/>
      <c r="F6" s="63"/>
      <c r="G6" s="63"/>
      <c r="H6" s="179"/>
      <c r="I6" s="64"/>
      <c r="J6" s="64"/>
      <c r="K6" s="64"/>
      <c r="L6" s="64"/>
      <c r="M6" s="63"/>
    </row>
    <row r="7" spans="1:15" s="18" customFormat="1" ht="9" customHeight="1">
      <c r="A7" s="62" t="s">
        <v>138</v>
      </c>
      <c r="B7" s="73">
        <v>824.95699999999999</v>
      </c>
      <c r="C7" s="73">
        <v>662.28599999999994</v>
      </c>
      <c r="D7" s="73">
        <v>580.57000000000005</v>
      </c>
      <c r="E7" s="73">
        <v>82.200999999999993</v>
      </c>
      <c r="F7" s="73">
        <v>371.13200000000001</v>
      </c>
      <c r="G7" s="73" t="s">
        <v>347</v>
      </c>
      <c r="H7" s="73" t="s">
        <v>347</v>
      </c>
      <c r="I7" s="73">
        <v>34.521000000000001</v>
      </c>
      <c r="J7" s="73">
        <v>0</v>
      </c>
      <c r="K7" s="73">
        <v>34.521000000000001</v>
      </c>
      <c r="L7" s="73">
        <v>0</v>
      </c>
      <c r="M7" s="73" t="s">
        <v>347</v>
      </c>
    </row>
    <row r="8" spans="1:15" s="18" customFormat="1" ht="9" customHeight="1">
      <c r="A8" s="23" t="s">
        <v>69</v>
      </c>
      <c r="B8" s="28">
        <v>402.017</v>
      </c>
      <c r="C8" s="28">
        <v>351.6</v>
      </c>
      <c r="D8" s="28">
        <v>316.13200000000001</v>
      </c>
      <c r="E8" s="28">
        <v>36.156999999999996</v>
      </c>
      <c r="F8" s="28">
        <v>202.25899999999999</v>
      </c>
      <c r="G8" s="28" t="s">
        <v>347</v>
      </c>
      <c r="H8" s="28" t="s">
        <v>347</v>
      </c>
      <c r="I8" s="28">
        <v>18.257000000000001</v>
      </c>
      <c r="J8" s="28">
        <v>0</v>
      </c>
      <c r="K8" s="72">
        <v>18.257000000000001</v>
      </c>
      <c r="L8" s="72">
        <v>0</v>
      </c>
      <c r="M8" s="28" t="s">
        <v>347</v>
      </c>
    </row>
    <row r="9" spans="1:15" s="18" customFormat="1" ht="9" customHeight="1">
      <c r="A9" s="23" t="s">
        <v>131</v>
      </c>
      <c r="B9" s="28">
        <v>422.94</v>
      </c>
      <c r="C9" s="28">
        <v>310.68599999999998</v>
      </c>
      <c r="D9" s="28">
        <v>264.43799999999999</v>
      </c>
      <c r="E9" s="28">
        <v>46.043999999999997</v>
      </c>
      <c r="F9" s="28">
        <v>168.87299999999999</v>
      </c>
      <c r="G9" s="28" t="s">
        <v>347</v>
      </c>
      <c r="H9" s="28" t="s">
        <v>347</v>
      </c>
      <c r="I9" s="28">
        <v>16.263999999999999</v>
      </c>
      <c r="J9" s="28">
        <v>0</v>
      </c>
      <c r="K9" s="72">
        <v>16.263999999999999</v>
      </c>
      <c r="L9" s="72">
        <v>0</v>
      </c>
      <c r="M9" s="28" t="s">
        <v>347</v>
      </c>
    </row>
    <row r="10" spans="1:15" s="18" customFormat="1" ht="9" customHeight="1">
      <c r="A10" s="59" t="s">
        <v>130</v>
      </c>
      <c r="B10" s="28">
        <v>320.34100000000001</v>
      </c>
      <c r="C10" s="28">
        <v>225.767</v>
      </c>
      <c r="D10" s="28">
        <v>192.471</v>
      </c>
      <c r="E10" s="28">
        <v>26.855</v>
      </c>
      <c r="F10" s="28">
        <v>125.693</v>
      </c>
      <c r="G10" s="28" t="s">
        <v>347</v>
      </c>
      <c r="H10" s="28" t="s">
        <v>347</v>
      </c>
      <c r="I10" s="28">
        <v>10.62</v>
      </c>
      <c r="J10" s="28">
        <v>0</v>
      </c>
      <c r="K10" s="72">
        <v>10.62</v>
      </c>
      <c r="L10" s="72">
        <v>0</v>
      </c>
      <c r="M10" s="28" t="s">
        <v>347</v>
      </c>
    </row>
    <row r="11" spans="1:15" s="18" customFormat="1" ht="9" customHeight="1">
      <c r="A11" s="49" t="s">
        <v>129</v>
      </c>
      <c r="B11" s="28">
        <v>278.50799999999998</v>
      </c>
      <c r="C11" s="28">
        <v>194.857</v>
      </c>
      <c r="D11" s="28">
        <v>166.21700000000001</v>
      </c>
      <c r="E11" s="28">
        <v>21.931000000000001</v>
      </c>
      <c r="F11" s="28">
        <v>108.279</v>
      </c>
      <c r="G11" s="28" t="s">
        <v>347</v>
      </c>
      <c r="H11" s="28" t="s">
        <v>347</v>
      </c>
      <c r="I11" s="28">
        <v>9.1120000000000001</v>
      </c>
      <c r="J11" s="28">
        <v>0</v>
      </c>
      <c r="K11" s="72">
        <v>9.1120000000000001</v>
      </c>
      <c r="L11" s="72">
        <v>0</v>
      </c>
      <c r="M11" s="28" t="s">
        <v>347</v>
      </c>
    </row>
    <row r="12" spans="1:15" s="18" customFormat="1" ht="9" customHeight="1">
      <c r="A12" s="60" t="s">
        <v>128</v>
      </c>
      <c r="B12" s="28">
        <v>72.028000000000006</v>
      </c>
      <c r="C12" s="28">
        <v>51.828000000000003</v>
      </c>
      <c r="D12" s="28">
        <v>43.448999999999998</v>
      </c>
      <c r="E12" s="28">
        <v>5.0650000000000004</v>
      </c>
      <c r="F12" s="28">
        <v>30.834</v>
      </c>
      <c r="G12" s="28" t="s">
        <v>347</v>
      </c>
      <c r="H12" s="28" t="s">
        <v>347</v>
      </c>
      <c r="I12" s="28">
        <v>1.6220000000000001</v>
      </c>
      <c r="J12" s="28">
        <v>0</v>
      </c>
      <c r="K12" s="72">
        <v>1.6220000000000001</v>
      </c>
      <c r="L12" s="72">
        <v>0</v>
      </c>
      <c r="M12" s="28" t="s">
        <v>347</v>
      </c>
    </row>
    <row r="13" spans="1:15" s="18" customFormat="1" ht="9" customHeight="1">
      <c r="A13" s="60" t="s">
        <v>127</v>
      </c>
      <c r="B13" s="28">
        <v>8.9629999999999992</v>
      </c>
      <c r="C13" s="28">
        <v>6.8520000000000003</v>
      </c>
      <c r="D13" s="28">
        <v>6.0860000000000003</v>
      </c>
      <c r="E13" s="28">
        <v>0.97199999999999998</v>
      </c>
      <c r="F13" s="28">
        <v>3.9660000000000002</v>
      </c>
      <c r="G13" s="28" t="s">
        <v>347</v>
      </c>
      <c r="H13" s="28" t="s">
        <v>347</v>
      </c>
      <c r="I13" s="28">
        <v>0.23699999999999999</v>
      </c>
      <c r="J13" s="28">
        <v>0</v>
      </c>
      <c r="K13" s="72">
        <v>0.23699999999999999</v>
      </c>
      <c r="L13" s="72">
        <v>0</v>
      </c>
      <c r="M13" s="28" t="s">
        <v>347</v>
      </c>
    </row>
    <row r="14" spans="1:15" s="18" customFormat="1" ht="9" customHeight="1">
      <c r="A14" s="60" t="s">
        <v>126</v>
      </c>
      <c r="B14" s="28">
        <v>14.917</v>
      </c>
      <c r="C14" s="28">
        <v>10.411</v>
      </c>
      <c r="D14" s="28">
        <v>8.8810000000000002</v>
      </c>
      <c r="E14" s="28">
        <v>1.6719999999999999</v>
      </c>
      <c r="F14" s="28">
        <v>5.9660000000000002</v>
      </c>
      <c r="G14" s="28" t="s">
        <v>347</v>
      </c>
      <c r="H14" s="28" t="s">
        <v>347</v>
      </c>
      <c r="I14" s="28">
        <v>0.443</v>
      </c>
      <c r="J14" s="28">
        <v>0</v>
      </c>
      <c r="K14" s="72">
        <v>0.443</v>
      </c>
      <c r="L14" s="72">
        <v>0</v>
      </c>
      <c r="M14" s="28" t="s">
        <v>347</v>
      </c>
    </row>
    <row r="15" spans="1:15" s="18" customFormat="1" ht="9" customHeight="1">
      <c r="A15" s="60" t="s">
        <v>125</v>
      </c>
      <c r="B15" s="28">
        <v>5.8879999999999999</v>
      </c>
      <c r="C15" s="28">
        <v>3.4350000000000001</v>
      </c>
      <c r="D15" s="28">
        <v>2.9409999999999998</v>
      </c>
      <c r="E15" s="28">
        <v>0.249</v>
      </c>
      <c r="F15" s="28">
        <v>1.512</v>
      </c>
      <c r="G15" s="28" t="s">
        <v>347</v>
      </c>
      <c r="H15" s="28" t="s">
        <v>347</v>
      </c>
      <c r="I15" s="28">
        <v>0.125</v>
      </c>
      <c r="J15" s="28">
        <v>0</v>
      </c>
      <c r="K15" s="72">
        <v>0.125</v>
      </c>
      <c r="L15" s="72">
        <v>0</v>
      </c>
      <c r="M15" s="28" t="s">
        <v>347</v>
      </c>
    </row>
    <row r="16" spans="1:15" s="18" customFormat="1" ht="9" customHeight="1">
      <c r="A16" s="60" t="s">
        <v>124</v>
      </c>
      <c r="B16" s="28">
        <v>10.865</v>
      </c>
      <c r="C16" s="28">
        <v>10.112</v>
      </c>
      <c r="D16" s="28">
        <v>8.08</v>
      </c>
      <c r="E16" s="28">
        <v>0.69099999999999995</v>
      </c>
      <c r="F16" s="28">
        <v>6.0529999999999999</v>
      </c>
      <c r="G16" s="28" t="s">
        <v>347</v>
      </c>
      <c r="H16" s="28" t="s">
        <v>347</v>
      </c>
      <c r="I16" s="28">
        <v>1.538</v>
      </c>
      <c r="J16" s="28">
        <v>0</v>
      </c>
      <c r="K16" s="72">
        <v>1.538</v>
      </c>
      <c r="L16" s="72">
        <v>0</v>
      </c>
      <c r="M16" s="28" t="s">
        <v>347</v>
      </c>
    </row>
    <row r="17" spans="1:13" s="18" customFormat="1" ht="9" customHeight="1">
      <c r="A17" s="60" t="s">
        <v>123</v>
      </c>
      <c r="B17" s="28">
        <v>37.948999999999998</v>
      </c>
      <c r="C17" s="28">
        <v>26.364999999999998</v>
      </c>
      <c r="D17" s="28">
        <v>23.227</v>
      </c>
      <c r="E17" s="28">
        <v>3.6480000000000001</v>
      </c>
      <c r="F17" s="28">
        <v>14.239000000000001</v>
      </c>
      <c r="G17" s="28" t="s">
        <v>347</v>
      </c>
      <c r="H17" s="28" t="s">
        <v>347</v>
      </c>
      <c r="I17" s="28">
        <v>1.2569999999999999</v>
      </c>
      <c r="J17" s="28">
        <v>0</v>
      </c>
      <c r="K17" s="72">
        <v>1.2569999999999999</v>
      </c>
      <c r="L17" s="72">
        <v>0</v>
      </c>
      <c r="M17" s="28" t="s">
        <v>347</v>
      </c>
    </row>
    <row r="18" spans="1:13" s="18" customFormat="1" ht="9" customHeight="1">
      <c r="A18" s="60" t="s">
        <v>122</v>
      </c>
      <c r="B18" s="28">
        <v>1.401</v>
      </c>
      <c r="C18" s="28">
        <v>0.998</v>
      </c>
      <c r="D18" s="28">
        <v>0.77800000000000002</v>
      </c>
      <c r="E18" s="28">
        <v>0.14699999999999999</v>
      </c>
      <c r="F18" s="28">
        <v>0.46899999999999997</v>
      </c>
      <c r="G18" s="28" t="s">
        <v>347</v>
      </c>
      <c r="H18" s="28" t="s">
        <v>347</v>
      </c>
      <c r="I18" s="28">
        <v>7.1999999999999995E-2</v>
      </c>
      <c r="J18" s="28">
        <v>0</v>
      </c>
      <c r="K18" s="72">
        <v>7.1999999999999995E-2</v>
      </c>
      <c r="L18" s="72">
        <v>0</v>
      </c>
      <c r="M18" s="28" t="s">
        <v>347</v>
      </c>
    </row>
    <row r="19" spans="1:13" s="18" customFormat="1" ht="9" customHeight="1">
      <c r="A19" s="60" t="s">
        <v>121</v>
      </c>
      <c r="B19" s="28">
        <v>44.161000000000001</v>
      </c>
      <c r="C19" s="28">
        <v>28.63</v>
      </c>
      <c r="D19" s="28">
        <v>24.773</v>
      </c>
      <c r="E19" s="28">
        <v>3.3639999999999999</v>
      </c>
      <c r="F19" s="28">
        <v>15.346</v>
      </c>
      <c r="G19" s="28" t="s">
        <v>347</v>
      </c>
      <c r="H19" s="28" t="s">
        <v>347</v>
      </c>
      <c r="I19" s="28">
        <v>1.018</v>
      </c>
      <c r="J19" s="28">
        <v>0</v>
      </c>
      <c r="K19" s="72">
        <v>1.018</v>
      </c>
      <c r="L19" s="72">
        <v>0</v>
      </c>
      <c r="M19" s="28" t="s">
        <v>347</v>
      </c>
    </row>
    <row r="20" spans="1:13" s="18" customFormat="1" ht="9" customHeight="1">
      <c r="A20" s="60" t="s">
        <v>120</v>
      </c>
      <c r="B20" s="28">
        <v>2.355</v>
      </c>
      <c r="C20" s="28">
        <v>1.77</v>
      </c>
      <c r="D20" s="28">
        <v>1.4119999999999999</v>
      </c>
      <c r="E20" s="28">
        <v>0.30099999999999999</v>
      </c>
      <c r="F20" s="28">
        <v>0.85299999999999998</v>
      </c>
      <c r="G20" s="28" t="s">
        <v>347</v>
      </c>
      <c r="H20" s="28" t="s">
        <v>347</v>
      </c>
      <c r="I20" s="28">
        <v>0.13100000000000001</v>
      </c>
      <c r="J20" s="28">
        <v>0</v>
      </c>
      <c r="K20" s="72">
        <v>0.13100000000000001</v>
      </c>
      <c r="L20" s="72">
        <v>0</v>
      </c>
      <c r="M20" s="28" t="s">
        <v>347</v>
      </c>
    </row>
    <row r="21" spans="1:13" s="18" customFormat="1" ht="9" customHeight="1">
      <c r="A21" s="60" t="s">
        <v>119</v>
      </c>
      <c r="B21" s="28">
        <v>27.259</v>
      </c>
      <c r="C21" s="28">
        <v>16.844999999999999</v>
      </c>
      <c r="D21" s="28">
        <v>15.026</v>
      </c>
      <c r="E21" s="28">
        <v>1.3460000000000001</v>
      </c>
      <c r="F21" s="28">
        <v>9.0009999999999994</v>
      </c>
      <c r="G21" s="28" t="s">
        <v>347</v>
      </c>
      <c r="H21" s="28" t="s">
        <v>347</v>
      </c>
      <c r="I21" s="28">
        <v>0.55600000000000005</v>
      </c>
      <c r="J21" s="28">
        <v>0</v>
      </c>
      <c r="K21" s="72">
        <v>0.55600000000000005</v>
      </c>
      <c r="L21" s="72">
        <v>0</v>
      </c>
      <c r="M21" s="28" t="s">
        <v>347</v>
      </c>
    </row>
    <row r="22" spans="1:13" s="18" customFormat="1" ht="9" customHeight="1">
      <c r="A22" s="60" t="s">
        <v>118</v>
      </c>
      <c r="B22" s="28">
        <v>23.279</v>
      </c>
      <c r="C22" s="28">
        <v>16.388999999999999</v>
      </c>
      <c r="D22" s="28">
        <v>12.692</v>
      </c>
      <c r="E22" s="28">
        <v>1.901</v>
      </c>
      <c r="F22" s="28">
        <v>8.4779999999999998</v>
      </c>
      <c r="G22" s="28" t="s">
        <v>347</v>
      </c>
      <c r="H22" s="28" t="s">
        <v>347</v>
      </c>
      <c r="I22" s="28">
        <v>1.052</v>
      </c>
      <c r="J22" s="28">
        <v>0</v>
      </c>
      <c r="K22" s="72">
        <v>1.052</v>
      </c>
      <c r="L22" s="72">
        <v>0</v>
      </c>
      <c r="M22" s="28" t="s">
        <v>347</v>
      </c>
    </row>
    <row r="23" spans="1:13" s="18" customFormat="1" ht="9" customHeight="1">
      <c r="A23" s="60" t="s">
        <v>117</v>
      </c>
      <c r="B23" s="28">
        <v>6.5919999999999996</v>
      </c>
      <c r="C23" s="28">
        <v>3.891</v>
      </c>
      <c r="D23" s="28">
        <v>3.4279999999999999</v>
      </c>
      <c r="E23" s="28">
        <v>0.56999999999999995</v>
      </c>
      <c r="F23" s="28">
        <v>1.9219999999999999</v>
      </c>
      <c r="G23" s="28" t="s">
        <v>347</v>
      </c>
      <c r="H23" s="28" t="s">
        <v>347</v>
      </c>
      <c r="I23" s="28">
        <v>0.16700000000000001</v>
      </c>
      <c r="J23" s="28">
        <v>0</v>
      </c>
      <c r="K23" s="72">
        <v>0.16700000000000001</v>
      </c>
      <c r="L23" s="72">
        <v>0</v>
      </c>
      <c r="M23" s="28" t="s">
        <v>347</v>
      </c>
    </row>
    <row r="24" spans="1:13" s="18" customFormat="1" ht="9" customHeight="1">
      <c r="A24" s="60" t="s">
        <v>115</v>
      </c>
      <c r="B24" s="28">
        <v>1.8660000000000001</v>
      </c>
      <c r="C24" s="28">
        <v>1.4359999999999999</v>
      </c>
      <c r="D24" s="28">
        <v>1.27</v>
      </c>
      <c r="E24" s="28">
        <v>0.318</v>
      </c>
      <c r="F24" s="28">
        <v>0.61499999999999999</v>
      </c>
      <c r="G24" s="28" t="s">
        <v>347</v>
      </c>
      <c r="H24" s="28" t="s">
        <v>347</v>
      </c>
      <c r="I24" s="28">
        <v>6.4000000000000001E-2</v>
      </c>
      <c r="J24" s="28">
        <v>0</v>
      </c>
      <c r="K24" s="72">
        <v>6.4000000000000001E-2</v>
      </c>
      <c r="L24" s="72">
        <v>0</v>
      </c>
      <c r="M24" s="28" t="s">
        <v>347</v>
      </c>
    </row>
    <row r="25" spans="1:13" s="18" customFormat="1" ht="9" customHeight="1">
      <c r="A25" s="60" t="s">
        <v>114</v>
      </c>
      <c r="B25" s="28">
        <v>2.8050000000000002</v>
      </c>
      <c r="C25" s="28">
        <v>2.3740000000000001</v>
      </c>
      <c r="D25" s="28">
        <v>1.966</v>
      </c>
      <c r="E25" s="28">
        <v>0.29499999999999998</v>
      </c>
      <c r="F25" s="28">
        <v>1.35</v>
      </c>
      <c r="G25" s="28" t="s">
        <v>347</v>
      </c>
      <c r="H25" s="28" t="s">
        <v>347</v>
      </c>
      <c r="I25" s="28">
        <v>0.254</v>
      </c>
      <c r="J25" s="28">
        <v>0</v>
      </c>
      <c r="K25" s="72">
        <v>0.254</v>
      </c>
      <c r="L25" s="72">
        <v>0</v>
      </c>
      <c r="M25" s="28" t="s">
        <v>347</v>
      </c>
    </row>
    <row r="26" spans="1:13" s="18" customFormat="1" ht="9" customHeight="1">
      <c r="A26" s="60" t="s">
        <v>113</v>
      </c>
      <c r="B26" s="28">
        <v>18.18</v>
      </c>
      <c r="C26" s="28">
        <v>13.521000000000001</v>
      </c>
      <c r="D26" s="28">
        <v>12.208</v>
      </c>
      <c r="E26" s="28">
        <v>1.3919999999999999</v>
      </c>
      <c r="F26" s="28">
        <v>7.6749999999999998</v>
      </c>
      <c r="G26" s="28" t="s">
        <v>347</v>
      </c>
      <c r="H26" s="28" t="s">
        <v>347</v>
      </c>
      <c r="I26" s="28">
        <v>0.57599999999999996</v>
      </c>
      <c r="J26" s="28">
        <v>0</v>
      </c>
      <c r="K26" s="72">
        <v>0.57599999999999996</v>
      </c>
      <c r="L26" s="72">
        <v>0</v>
      </c>
      <c r="M26" s="28" t="s">
        <v>347</v>
      </c>
    </row>
    <row r="27" spans="1:13" s="18" customFormat="1" ht="9" customHeight="1">
      <c r="A27" s="58" t="s">
        <v>112</v>
      </c>
      <c r="B27" s="28">
        <v>1.1850000000000001</v>
      </c>
      <c r="C27" s="28">
        <v>0.90700000000000003</v>
      </c>
      <c r="D27" s="28">
        <v>0.752</v>
      </c>
      <c r="E27" s="28">
        <v>0.13300000000000001</v>
      </c>
      <c r="F27" s="28">
        <v>0.42099999999999999</v>
      </c>
      <c r="G27" s="28" t="s">
        <v>347</v>
      </c>
      <c r="H27" s="28" t="s">
        <v>347</v>
      </c>
      <c r="I27" s="28">
        <v>7.2999999999999995E-2</v>
      </c>
      <c r="J27" s="28">
        <v>0</v>
      </c>
      <c r="K27" s="72">
        <v>7.2999999999999995E-2</v>
      </c>
      <c r="L27" s="72">
        <v>0</v>
      </c>
      <c r="M27" s="28" t="s">
        <v>347</v>
      </c>
    </row>
    <row r="28" spans="1:13" s="18" customFormat="1" ht="9" customHeight="1">
      <c r="A28" s="58" t="s">
        <v>339</v>
      </c>
      <c r="B28" s="28">
        <v>19.227</v>
      </c>
      <c r="C28" s="28">
        <v>14.505000000000001</v>
      </c>
      <c r="D28" s="28">
        <v>12.462999999999999</v>
      </c>
      <c r="E28" s="28">
        <v>2.2839999999999998</v>
      </c>
      <c r="F28" s="28">
        <v>8.4120000000000008</v>
      </c>
      <c r="G28" s="28" t="s">
        <v>347</v>
      </c>
      <c r="H28" s="28" t="s">
        <v>347</v>
      </c>
      <c r="I28" s="28">
        <v>0.83399999999999996</v>
      </c>
      <c r="J28" s="28">
        <v>0</v>
      </c>
      <c r="K28" s="72">
        <v>0.83399999999999996</v>
      </c>
      <c r="L28" s="72">
        <v>0</v>
      </c>
      <c r="M28" s="28" t="s">
        <v>347</v>
      </c>
    </row>
    <row r="29" spans="1:13" s="18" customFormat="1" ht="9" customHeight="1">
      <c r="A29" s="58" t="s">
        <v>111</v>
      </c>
      <c r="B29" s="28">
        <v>1.8260000000000001</v>
      </c>
      <c r="C29" s="28">
        <v>1.3580000000000001</v>
      </c>
      <c r="D29" s="28">
        <v>1.117</v>
      </c>
      <c r="E29" s="28">
        <v>0.26500000000000001</v>
      </c>
      <c r="F29" s="28">
        <v>0.66</v>
      </c>
      <c r="G29" s="28" t="s">
        <v>347</v>
      </c>
      <c r="H29" s="28" t="s">
        <v>347</v>
      </c>
      <c r="I29" s="28">
        <v>0.10199999999999999</v>
      </c>
      <c r="J29" s="28">
        <v>0</v>
      </c>
      <c r="K29" s="72">
        <v>0.10199999999999999</v>
      </c>
      <c r="L29" s="72">
        <v>0</v>
      </c>
      <c r="M29" s="28" t="s">
        <v>347</v>
      </c>
    </row>
    <row r="30" spans="1:13" s="18" customFormat="1" ht="9" customHeight="1">
      <c r="A30" s="49" t="s">
        <v>110</v>
      </c>
      <c r="B30" s="28">
        <v>16.295000000000002</v>
      </c>
      <c r="C30" s="28">
        <v>11.82</v>
      </c>
      <c r="D30" s="28">
        <v>9.9390000000000001</v>
      </c>
      <c r="E30" s="28">
        <v>1.8069999999999999</v>
      </c>
      <c r="F30" s="28">
        <v>6.7569999999999997</v>
      </c>
      <c r="G30" s="28" t="s">
        <v>347</v>
      </c>
      <c r="H30" s="28" t="s">
        <v>347</v>
      </c>
      <c r="I30" s="28">
        <v>0.35</v>
      </c>
      <c r="J30" s="28">
        <v>0</v>
      </c>
      <c r="K30" s="72">
        <v>0.35</v>
      </c>
      <c r="L30" s="72">
        <v>0</v>
      </c>
      <c r="M30" s="28" t="s">
        <v>347</v>
      </c>
    </row>
    <row r="31" spans="1:13" s="18" customFormat="1" ht="9" customHeight="1">
      <c r="A31" s="49" t="s">
        <v>109</v>
      </c>
      <c r="B31" s="28">
        <v>3.3</v>
      </c>
      <c r="C31" s="28">
        <v>2.3199999999999998</v>
      </c>
      <c r="D31" s="28">
        <v>1.9830000000000001</v>
      </c>
      <c r="E31" s="28">
        <v>0.435</v>
      </c>
      <c r="F31" s="28">
        <v>1.1639999999999999</v>
      </c>
      <c r="G31" s="28" t="s">
        <v>347</v>
      </c>
      <c r="H31" s="28" t="s">
        <v>347</v>
      </c>
      <c r="I31" s="28">
        <v>0.14899999999999999</v>
      </c>
      <c r="J31" s="28">
        <v>0</v>
      </c>
      <c r="K31" s="72">
        <v>0.14899999999999999</v>
      </c>
      <c r="L31" s="72">
        <v>0</v>
      </c>
      <c r="M31" s="28" t="s">
        <v>347</v>
      </c>
    </row>
    <row r="32" spans="1:13" s="18" customFormat="1" ht="9" customHeight="1">
      <c r="A32" s="59" t="s">
        <v>108</v>
      </c>
      <c r="B32" s="28">
        <v>1.7749999999999999</v>
      </c>
      <c r="C32" s="28">
        <v>1.54</v>
      </c>
      <c r="D32" s="28">
        <v>1.4319999999999999</v>
      </c>
      <c r="E32" s="28">
        <v>0.16900000000000001</v>
      </c>
      <c r="F32" s="28">
        <v>0.55200000000000005</v>
      </c>
      <c r="G32" s="28" t="s">
        <v>347</v>
      </c>
      <c r="H32" s="28" t="s">
        <v>347</v>
      </c>
      <c r="I32" s="28">
        <v>5.7000000000000002E-2</v>
      </c>
      <c r="J32" s="28">
        <v>0</v>
      </c>
      <c r="K32" s="72">
        <v>5.7000000000000002E-2</v>
      </c>
      <c r="L32" s="72">
        <v>0</v>
      </c>
      <c r="M32" s="28" t="s">
        <v>347</v>
      </c>
    </row>
    <row r="33" spans="1:15" s="18" customFormat="1" ht="9" customHeight="1">
      <c r="A33" s="58" t="s">
        <v>107</v>
      </c>
      <c r="B33" s="28">
        <v>0.126</v>
      </c>
      <c r="C33" s="28">
        <v>8.5000000000000006E-2</v>
      </c>
      <c r="D33" s="28">
        <v>7.0000000000000007E-2</v>
      </c>
      <c r="E33" s="28">
        <v>1.2E-2</v>
      </c>
      <c r="F33" s="28">
        <v>3.5999999999999997E-2</v>
      </c>
      <c r="G33" s="28" t="s">
        <v>347</v>
      </c>
      <c r="H33" s="28" t="s">
        <v>347</v>
      </c>
      <c r="I33" s="28">
        <v>4.0000000000000001E-3</v>
      </c>
      <c r="J33" s="28">
        <v>0</v>
      </c>
      <c r="K33" s="72">
        <v>4.0000000000000001E-3</v>
      </c>
      <c r="L33" s="72">
        <v>0</v>
      </c>
      <c r="M33" s="28" t="s">
        <v>347</v>
      </c>
    </row>
    <row r="34" spans="1:15" s="18" customFormat="1" ht="9" customHeight="1">
      <c r="A34" s="58" t="s">
        <v>106</v>
      </c>
      <c r="B34" s="28">
        <v>1.649</v>
      </c>
      <c r="C34" s="28">
        <v>1.4550000000000001</v>
      </c>
      <c r="D34" s="28">
        <v>1.3620000000000001</v>
      </c>
      <c r="E34" s="28">
        <v>0.157</v>
      </c>
      <c r="F34" s="28">
        <v>0.51600000000000001</v>
      </c>
      <c r="G34" s="28" t="s">
        <v>347</v>
      </c>
      <c r="H34" s="28" t="s">
        <v>347</v>
      </c>
      <c r="I34" s="28">
        <v>5.2999999999999999E-2</v>
      </c>
      <c r="J34" s="28">
        <v>0</v>
      </c>
      <c r="K34" s="72">
        <v>5.2999999999999999E-2</v>
      </c>
      <c r="L34" s="72">
        <v>0</v>
      </c>
      <c r="M34" s="28" t="s">
        <v>347</v>
      </c>
    </row>
    <row r="35" spans="1:15" s="18" customFormat="1" ht="9" customHeight="1">
      <c r="A35" s="59" t="s">
        <v>105</v>
      </c>
      <c r="B35" s="28">
        <v>89.872</v>
      </c>
      <c r="C35" s="28">
        <v>74.536000000000001</v>
      </c>
      <c r="D35" s="28">
        <v>62.722000000000001</v>
      </c>
      <c r="E35" s="28">
        <v>17.068000000000001</v>
      </c>
      <c r="F35" s="28">
        <v>37.636000000000003</v>
      </c>
      <c r="G35" s="28" t="s">
        <v>347</v>
      </c>
      <c r="H35" s="28" t="s">
        <v>347</v>
      </c>
      <c r="I35" s="28">
        <v>5.2649999999999997</v>
      </c>
      <c r="J35" s="28">
        <v>0</v>
      </c>
      <c r="K35" s="72">
        <v>5.2649999999999997</v>
      </c>
      <c r="L35" s="72">
        <v>0</v>
      </c>
      <c r="M35" s="28" t="s">
        <v>347</v>
      </c>
      <c r="N35" s="21"/>
    </row>
    <row r="36" spans="1:15" s="18" customFormat="1" ht="9" customHeight="1">
      <c r="A36" s="58" t="s">
        <v>104</v>
      </c>
      <c r="B36" s="28">
        <v>3.6589999999999998</v>
      </c>
      <c r="C36" s="28">
        <v>3.03</v>
      </c>
      <c r="D36" s="28">
        <v>2.66</v>
      </c>
      <c r="E36" s="28">
        <v>0.50900000000000001</v>
      </c>
      <c r="F36" s="28">
        <v>1.552</v>
      </c>
      <c r="G36" s="28" t="s">
        <v>347</v>
      </c>
      <c r="H36" s="28" t="s">
        <v>347</v>
      </c>
      <c r="I36" s="28">
        <v>0.223</v>
      </c>
      <c r="J36" s="28">
        <v>0</v>
      </c>
      <c r="K36" s="72">
        <v>0.223</v>
      </c>
      <c r="L36" s="72">
        <v>0</v>
      </c>
      <c r="M36" s="28" t="s">
        <v>347</v>
      </c>
      <c r="N36" s="21"/>
    </row>
    <row r="37" spans="1:15" s="18" customFormat="1" ht="9" customHeight="1">
      <c r="A37" s="58" t="s">
        <v>103</v>
      </c>
      <c r="B37" s="28">
        <v>20.318000000000001</v>
      </c>
      <c r="C37" s="28">
        <v>17.145</v>
      </c>
      <c r="D37" s="28">
        <v>14.263</v>
      </c>
      <c r="E37" s="28">
        <v>2.6680000000000001</v>
      </c>
      <c r="F37" s="28">
        <v>9.2289999999999992</v>
      </c>
      <c r="G37" s="28" t="s">
        <v>347</v>
      </c>
      <c r="H37" s="28" t="s">
        <v>347</v>
      </c>
      <c r="I37" s="28">
        <v>1.6970000000000001</v>
      </c>
      <c r="J37" s="28">
        <v>0</v>
      </c>
      <c r="K37" s="72">
        <v>1.6970000000000001</v>
      </c>
      <c r="L37" s="72">
        <v>0</v>
      </c>
      <c r="M37" s="28" t="s">
        <v>347</v>
      </c>
    </row>
    <row r="38" spans="1:15" s="18" customFormat="1" ht="9" customHeight="1">
      <c r="A38" s="58" t="s">
        <v>102</v>
      </c>
      <c r="B38" s="28">
        <v>64.153000000000006</v>
      </c>
      <c r="C38" s="28">
        <v>52.960999999999999</v>
      </c>
      <c r="D38" s="28">
        <v>44.506</v>
      </c>
      <c r="E38" s="28">
        <v>13.579000000000001</v>
      </c>
      <c r="F38" s="28">
        <v>26.135000000000002</v>
      </c>
      <c r="G38" s="28" t="s">
        <v>347</v>
      </c>
      <c r="H38" s="28" t="s">
        <v>347</v>
      </c>
      <c r="I38" s="28">
        <v>3.2989999999999999</v>
      </c>
      <c r="J38" s="28">
        <v>0</v>
      </c>
      <c r="K38" s="72">
        <v>3.2989999999999999</v>
      </c>
      <c r="L38" s="72">
        <v>0</v>
      </c>
      <c r="M38" s="28" t="s">
        <v>347</v>
      </c>
    </row>
    <row r="39" spans="1:15" s="18" customFormat="1" ht="9" customHeight="1">
      <c r="A39" s="58" t="s">
        <v>101</v>
      </c>
      <c r="B39" s="28">
        <v>1.742</v>
      </c>
      <c r="C39" s="28">
        <v>1.4</v>
      </c>
      <c r="D39" s="28">
        <v>1.2929999999999999</v>
      </c>
      <c r="E39" s="28">
        <v>0.312</v>
      </c>
      <c r="F39" s="28">
        <v>0.72</v>
      </c>
      <c r="G39" s="28" t="s">
        <v>347</v>
      </c>
      <c r="H39" s="28" t="s">
        <v>347</v>
      </c>
      <c r="I39" s="28">
        <v>4.5999999999999999E-2</v>
      </c>
      <c r="J39" s="28">
        <v>0</v>
      </c>
      <c r="K39" s="72">
        <v>4.5999999999999999E-2</v>
      </c>
      <c r="L39" s="72">
        <v>0</v>
      </c>
      <c r="M39" s="28" t="s">
        <v>347</v>
      </c>
    </row>
    <row r="40" spans="1:15" s="18" customFormat="1" ht="9" customHeight="1">
      <c r="A40" s="59" t="s">
        <v>100</v>
      </c>
      <c r="B40" s="28">
        <v>9.8979999999999997</v>
      </c>
      <c r="C40" s="28">
        <v>8.0850000000000009</v>
      </c>
      <c r="D40" s="28">
        <v>7.1630000000000003</v>
      </c>
      <c r="E40" s="28">
        <v>1.841</v>
      </c>
      <c r="F40" s="28">
        <v>4.5730000000000004</v>
      </c>
      <c r="G40" s="28" t="s">
        <v>347</v>
      </c>
      <c r="H40" s="28" t="s">
        <v>347</v>
      </c>
      <c r="I40" s="28">
        <v>0.29399999999999998</v>
      </c>
      <c r="J40" s="28">
        <v>0</v>
      </c>
      <c r="K40" s="72">
        <v>0.29399999999999998</v>
      </c>
      <c r="L40" s="72">
        <v>0</v>
      </c>
      <c r="M40" s="28" t="s">
        <v>347</v>
      </c>
    </row>
    <row r="41" spans="1:15" s="18" customFormat="1" ht="9" customHeight="1">
      <c r="A41" s="58" t="s">
        <v>99</v>
      </c>
      <c r="B41" s="28">
        <v>0.88700000000000001</v>
      </c>
      <c r="C41" s="28">
        <v>0.74399999999999999</v>
      </c>
      <c r="D41" s="28">
        <v>0.628</v>
      </c>
      <c r="E41" s="28">
        <v>0.19800000000000001</v>
      </c>
      <c r="F41" s="28">
        <v>0.318</v>
      </c>
      <c r="G41" s="28" t="s">
        <v>347</v>
      </c>
      <c r="H41" s="28" t="s">
        <v>347</v>
      </c>
      <c r="I41" s="28">
        <v>5.0999999999999997E-2</v>
      </c>
      <c r="J41" s="28">
        <v>0</v>
      </c>
      <c r="K41" s="72">
        <v>5.0999999999999997E-2</v>
      </c>
      <c r="L41" s="72">
        <v>0</v>
      </c>
      <c r="M41" s="28" t="s">
        <v>347</v>
      </c>
    </row>
    <row r="42" spans="1:15" s="18" customFormat="1" ht="9" customHeight="1">
      <c r="A42" s="58" t="s">
        <v>98</v>
      </c>
      <c r="B42" s="28">
        <v>0.184</v>
      </c>
      <c r="C42" s="28">
        <v>0.17</v>
      </c>
      <c r="D42" s="28">
        <v>0.14000000000000001</v>
      </c>
      <c r="E42" s="28">
        <v>7.1999999999999995E-2</v>
      </c>
      <c r="F42" s="28">
        <v>5.1999999999999998E-2</v>
      </c>
      <c r="G42" s="28" t="s">
        <v>347</v>
      </c>
      <c r="H42" s="28" t="s">
        <v>347</v>
      </c>
      <c r="I42" s="28">
        <v>8.0000000000000002E-3</v>
      </c>
      <c r="J42" s="28">
        <v>0</v>
      </c>
      <c r="K42" s="72">
        <v>8.0000000000000002E-3</v>
      </c>
      <c r="L42" s="72">
        <v>0</v>
      </c>
      <c r="M42" s="28" t="s">
        <v>347</v>
      </c>
    </row>
    <row r="43" spans="1:15" s="18" customFormat="1" ht="9" customHeight="1">
      <c r="A43" s="58" t="s">
        <v>97</v>
      </c>
      <c r="B43" s="28">
        <v>5.9669999999999996</v>
      </c>
      <c r="C43" s="28">
        <v>4.8319999999999999</v>
      </c>
      <c r="D43" s="28">
        <v>4.3789999999999996</v>
      </c>
      <c r="E43" s="28">
        <v>0.88300000000000001</v>
      </c>
      <c r="F43" s="28">
        <v>3.25</v>
      </c>
      <c r="G43" s="28" t="s">
        <v>347</v>
      </c>
      <c r="H43" s="28" t="s">
        <v>347</v>
      </c>
      <c r="I43" s="28">
        <v>0.14199999999999999</v>
      </c>
      <c r="J43" s="28">
        <v>0</v>
      </c>
      <c r="K43" s="72">
        <v>0.14199999999999999</v>
      </c>
      <c r="L43" s="72">
        <v>0</v>
      </c>
      <c r="M43" s="28" t="s">
        <v>347</v>
      </c>
    </row>
    <row r="44" spans="1:15" s="18" customFormat="1" ht="9" customHeight="1">
      <c r="A44" s="58" t="s">
        <v>96</v>
      </c>
      <c r="B44" s="28">
        <v>0.27500000000000002</v>
      </c>
      <c r="C44" s="28">
        <v>0.20799999999999999</v>
      </c>
      <c r="D44" s="28">
        <v>0.19400000000000001</v>
      </c>
      <c r="E44" s="28">
        <v>4.2000000000000003E-2</v>
      </c>
      <c r="F44" s="28">
        <v>0.122</v>
      </c>
      <c r="G44" s="28" t="s">
        <v>347</v>
      </c>
      <c r="H44" s="28" t="s">
        <v>347</v>
      </c>
      <c r="I44" s="28">
        <v>0.01</v>
      </c>
      <c r="J44" s="28">
        <v>0</v>
      </c>
      <c r="K44" s="72">
        <v>0.01</v>
      </c>
      <c r="L44" s="72">
        <v>0</v>
      </c>
      <c r="M44" s="28" t="s">
        <v>347</v>
      </c>
    </row>
    <row r="45" spans="1:15" s="18" customFormat="1" ht="9" customHeight="1">
      <c r="A45" s="58" t="s">
        <v>95</v>
      </c>
      <c r="B45" s="28">
        <v>2.585</v>
      </c>
      <c r="C45" s="28">
        <v>2.1309999999999998</v>
      </c>
      <c r="D45" s="28">
        <v>1.8220000000000001</v>
      </c>
      <c r="E45" s="28">
        <v>0.64600000000000002</v>
      </c>
      <c r="F45" s="28">
        <v>0.83099999999999996</v>
      </c>
      <c r="G45" s="28" t="s">
        <v>347</v>
      </c>
      <c r="H45" s="28" t="s">
        <v>347</v>
      </c>
      <c r="I45" s="28">
        <v>8.3000000000000004E-2</v>
      </c>
      <c r="J45" s="28">
        <v>0</v>
      </c>
      <c r="K45" s="72">
        <v>8.3000000000000004E-2</v>
      </c>
      <c r="L45" s="72">
        <v>0</v>
      </c>
      <c r="M45" s="28" t="s">
        <v>347</v>
      </c>
    </row>
    <row r="46" spans="1:15" s="18" customFormat="1" ht="9" customHeight="1">
      <c r="A46" s="59" t="s">
        <v>94</v>
      </c>
      <c r="B46" s="28">
        <v>1.054</v>
      </c>
      <c r="C46" s="28">
        <v>0.75800000000000001</v>
      </c>
      <c r="D46" s="28">
        <v>0.65</v>
      </c>
      <c r="E46" s="28">
        <v>0.111</v>
      </c>
      <c r="F46" s="28">
        <v>0.41899999999999998</v>
      </c>
      <c r="G46" s="28" t="s">
        <v>347</v>
      </c>
      <c r="H46" s="28" t="s">
        <v>347</v>
      </c>
      <c r="I46" s="28">
        <v>2.8000000000000001E-2</v>
      </c>
      <c r="J46" s="28">
        <v>0</v>
      </c>
      <c r="K46" s="72">
        <v>2.8000000000000001E-2</v>
      </c>
      <c r="L46" s="72">
        <v>0</v>
      </c>
      <c r="M46" s="28" t="s">
        <v>347</v>
      </c>
      <c r="O46" s="21"/>
    </row>
    <row r="47" spans="1:15" s="18" customFormat="1" ht="9" customHeight="1">
      <c r="A47" s="58" t="s">
        <v>93</v>
      </c>
      <c r="B47" s="28">
        <v>0.86599999999999999</v>
      </c>
      <c r="C47" s="28">
        <v>0.60299999999999998</v>
      </c>
      <c r="D47" s="28">
        <v>0.504</v>
      </c>
      <c r="E47" s="28">
        <v>8.3000000000000004E-2</v>
      </c>
      <c r="F47" s="28">
        <v>0.32</v>
      </c>
      <c r="G47" s="28" t="s">
        <v>347</v>
      </c>
      <c r="H47" s="28" t="s">
        <v>347</v>
      </c>
      <c r="I47" s="28">
        <v>2.7E-2</v>
      </c>
      <c r="J47" s="28">
        <v>0</v>
      </c>
      <c r="K47" s="72">
        <v>2.7E-2</v>
      </c>
      <c r="L47" s="72">
        <v>0</v>
      </c>
      <c r="M47" s="28" t="s">
        <v>347</v>
      </c>
    </row>
    <row r="48" spans="1:15" s="18" customFormat="1" ht="9" customHeight="1">
      <c r="A48" s="58" t="s">
        <v>92</v>
      </c>
      <c r="B48" s="28">
        <v>0.188</v>
      </c>
      <c r="C48" s="28">
        <v>0.155</v>
      </c>
      <c r="D48" s="28">
        <v>0.14599999999999999</v>
      </c>
      <c r="E48" s="28">
        <v>2.8000000000000001E-2</v>
      </c>
      <c r="F48" s="28">
        <v>9.9000000000000005E-2</v>
      </c>
      <c r="G48" s="28" t="s">
        <v>347</v>
      </c>
      <c r="H48" s="28" t="s">
        <v>347</v>
      </c>
      <c r="I48" s="28">
        <v>1E-3</v>
      </c>
      <c r="J48" s="28">
        <v>0</v>
      </c>
      <c r="K48" s="72">
        <v>1E-3</v>
      </c>
      <c r="L48" s="72">
        <v>0</v>
      </c>
      <c r="M48" s="28" t="s">
        <v>347</v>
      </c>
    </row>
    <row r="49" spans="1:13" s="18" customFormat="1" ht="3.75" customHeight="1">
      <c r="H49" s="51"/>
      <c r="I49" s="51"/>
      <c r="J49" s="51"/>
      <c r="K49" s="51"/>
      <c r="L49" s="51"/>
    </row>
    <row r="50" spans="1:13" s="18" customFormat="1" ht="12" customHeight="1">
      <c r="A50" s="374" t="s">
        <v>132</v>
      </c>
      <c r="B50" s="396" t="s">
        <v>78</v>
      </c>
      <c r="C50" s="371" t="s">
        <v>77</v>
      </c>
      <c r="D50" s="367"/>
      <c r="E50" s="371" t="s">
        <v>76</v>
      </c>
      <c r="F50" s="367"/>
      <c r="G50" s="401" t="s">
        <v>75</v>
      </c>
      <c r="H50" s="402"/>
      <c r="I50" s="402"/>
      <c r="J50" s="403"/>
      <c r="K50" s="371" t="s">
        <v>74</v>
      </c>
      <c r="L50" s="367"/>
      <c r="M50" s="404" t="s">
        <v>17</v>
      </c>
    </row>
    <row r="51" spans="1:13" s="18" customFormat="1" ht="9.75" customHeight="1">
      <c r="A51" s="375"/>
      <c r="B51" s="397"/>
      <c r="C51" s="353"/>
      <c r="D51" s="352"/>
      <c r="E51" s="353"/>
      <c r="F51" s="352"/>
      <c r="G51" s="360" t="s">
        <v>73</v>
      </c>
      <c r="H51" s="358" t="s">
        <v>72</v>
      </c>
      <c r="I51" s="360" t="s">
        <v>71</v>
      </c>
      <c r="J51" s="360" t="s">
        <v>70</v>
      </c>
      <c r="K51" s="353"/>
      <c r="L51" s="352"/>
      <c r="M51" s="405"/>
    </row>
    <row r="52" spans="1:13" s="18" customFormat="1" ht="9.75" customHeight="1">
      <c r="A52" s="376"/>
      <c r="B52" s="398"/>
      <c r="C52" s="399"/>
      <c r="D52" s="400"/>
      <c r="E52" s="399"/>
      <c r="F52" s="400"/>
      <c r="G52" s="407"/>
      <c r="H52" s="411"/>
      <c r="I52" s="407"/>
      <c r="J52" s="407"/>
      <c r="K52" s="399"/>
      <c r="L52" s="400"/>
      <c r="M52" s="406"/>
    </row>
    <row r="53" spans="1:13" s="18" customFormat="1" ht="3.75" customHeight="1">
      <c r="A53" s="64"/>
      <c r="B53" s="65"/>
      <c r="C53" s="64"/>
      <c r="D53"/>
      <c r="E53" s="64"/>
      <c r="F53" s="63"/>
      <c r="G53" s="63"/>
      <c r="H53" s="63"/>
      <c r="I53" s="63"/>
      <c r="K53"/>
      <c r="M53" s="63"/>
    </row>
    <row r="54" spans="1:13" s="18" customFormat="1" ht="9" customHeight="1">
      <c r="A54" s="62" t="s">
        <v>138</v>
      </c>
      <c r="B54" s="79">
        <v>0</v>
      </c>
      <c r="C54" s="79"/>
      <c r="D54" s="79" t="s">
        <v>347</v>
      </c>
      <c r="E54" s="79"/>
      <c r="F54" s="79">
        <v>36.201000000000001</v>
      </c>
      <c r="G54" s="79">
        <v>4.9749999999999996</v>
      </c>
      <c r="H54" s="79">
        <v>26.725999999999999</v>
      </c>
      <c r="I54" s="77">
        <v>1.238</v>
      </c>
      <c r="J54" s="77">
        <v>0</v>
      </c>
      <c r="K54" s="78"/>
      <c r="L54" s="77">
        <v>3.262</v>
      </c>
      <c r="M54" s="61">
        <v>126.47</v>
      </c>
    </row>
    <row r="55" spans="1:13" s="18" customFormat="1" ht="9" customHeight="1">
      <c r="A55" s="23" t="s">
        <v>69</v>
      </c>
      <c r="B55" s="71">
        <v>0</v>
      </c>
      <c r="C55" s="71"/>
      <c r="D55" s="71" t="s">
        <v>347</v>
      </c>
      <c r="E55" s="71"/>
      <c r="F55" s="71">
        <v>8.2639999999999993</v>
      </c>
      <c r="G55" s="71">
        <v>0.78600000000000003</v>
      </c>
      <c r="H55" s="71">
        <v>6.7869999999999999</v>
      </c>
      <c r="I55" s="71">
        <v>0.308</v>
      </c>
      <c r="J55" s="71">
        <v>0</v>
      </c>
      <c r="K55" s="71"/>
      <c r="L55" s="71">
        <v>0.38300000000000001</v>
      </c>
      <c r="M55" s="71">
        <v>42.152999999999999</v>
      </c>
    </row>
    <row r="56" spans="1:13" s="18" customFormat="1" ht="9" customHeight="1">
      <c r="A56" s="23" t="s">
        <v>131</v>
      </c>
      <c r="B56" s="71">
        <v>0</v>
      </c>
      <c r="C56" s="71"/>
      <c r="D56" s="71" t="s">
        <v>347</v>
      </c>
      <c r="E56" s="71"/>
      <c r="F56" s="71">
        <v>27.937000000000001</v>
      </c>
      <c r="G56" s="71">
        <v>4.1890000000000001</v>
      </c>
      <c r="H56" s="71">
        <v>19.939</v>
      </c>
      <c r="I56" s="71">
        <v>0.93</v>
      </c>
      <c r="J56" s="71">
        <v>0</v>
      </c>
      <c r="K56" s="71"/>
      <c r="L56" s="71">
        <v>2.879</v>
      </c>
      <c r="M56" s="71">
        <v>84.316999999999993</v>
      </c>
    </row>
    <row r="57" spans="1:13" s="18" customFormat="1" ht="9" customHeight="1">
      <c r="A57" s="59" t="s">
        <v>130</v>
      </c>
      <c r="B57" s="71">
        <v>0</v>
      </c>
      <c r="C57" s="71"/>
      <c r="D57" s="71" t="s">
        <v>347</v>
      </c>
      <c r="E57" s="71"/>
      <c r="F57" s="71">
        <v>21.902000000000001</v>
      </c>
      <c r="G57" s="71">
        <v>2.8820000000000001</v>
      </c>
      <c r="H57" s="71">
        <v>16.103999999999999</v>
      </c>
      <c r="I57" s="71">
        <v>0.749</v>
      </c>
      <c r="J57" s="71">
        <v>0</v>
      </c>
      <c r="K57" s="71"/>
      <c r="L57" s="71">
        <v>2.1669999999999998</v>
      </c>
      <c r="M57" s="71">
        <v>72.671999999999997</v>
      </c>
    </row>
    <row r="58" spans="1:13" s="18" customFormat="1" ht="9" customHeight="1">
      <c r="A58" s="49" t="s">
        <v>129</v>
      </c>
      <c r="B58" s="71">
        <v>0</v>
      </c>
      <c r="C58" s="71"/>
      <c r="D58" s="71" t="s">
        <v>347</v>
      </c>
      <c r="E58" s="71"/>
      <c r="F58" s="71">
        <v>19.050999999999998</v>
      </c>
      <c r="G58" s="71">
        <v>2.2909999999999999</v>
      </c>
      <c r="H58" s="71">
        <v>14.377000000000001</v>
      </c>
      <c r="I58" s="71">
        <v>0.60299999999999998</v>
      </c>
      <c r="J58" s="71">
        <v>0</v>
      </c>
      <c r="K58" s="71"/>
      <c r="L58" s="71">
        <v>1.78</v>
      </c>
      <c r="M58" s="71">
        <v>64.599999999999994</v>
      </c>
    </row>
    <row r="59" spans="1:13" s="18" customFormat="1" ht="9" customHeight="1">
      <c r="A59" s="60" t="s">
        <v>128</v>
      </c>
      <c r="B59" s="71">
        <v>0</v>
      </c>
      <c r="C59" s="71"/>
      <c r="D59" s="71" t="s">
        <v>347</v>
      </c>
      <c r="E59" s="71"/>
      <c r="F59" s="71">
        <v>5.9109999999999996</v>
      </c>
      <c r="G59" s="71">
        <v>0.84899999999999998</v>
      </c>
      <c r="H59" s="71">
        <v>4.2320000000000002</v>
      </c>
      <c r="I59" s="71">
        <v>0.193</v>
      </c>
      <c r="J59" s="71">
        <v>0</v>
      </c>
      <c r="K59" s="71"/>
      <c r="L59" s="71">
        <v>0.63700000000000001</v>
      </c>
      <c r="M59" s="71">
        <v>14.289</v>
      </c>
    </row>
    <row r="60" spans="1:13" s="18" customFormat="1" ht="9" customHeight="1">
      <c r="A60" s="60" t="s">
        <v>127</v>
      </c>
      <c r="B60" s="71">
        <v>0</v>
      </c>
      <c r="C60" s="71"/>
      <c r="D60" s="71" t="s">
        <v>347</v>
      </c>
      <c r="E60" s="71"/>
      <c r="F60" s="71">
        <v>0.622</v>
      </c>
      <c r="G60" s="71">
        <v>0.11600000000000001</v>
      </c>
      <c r="H60" s="71">
        <v>0.45300000000000001</v>
      </c>
      <c r="I60" s="71">
        <v>0.02</v>
      </c>
      <c r="J60" s="71">
        <v>0</v>
      </c>
      <c r="K60" s="71"/>
      <c r="L60" s="71">
        <v>3.3000000000000002E-2</v>
      </c>
      <c r="M60" s="71">
        <v>1.4890000000000001</v>
      </c>
    </row>
    <row r="61" spans="1:13" s="18" customFormat="1" ht="9" customHeight="1">
      <c r="A61" s="60" t="s">
        <v>126</v>
      </c>
      <c r="B61" s="71">
        <v>0</v>
      </c>
      <c r="C61" s="71"/>
      <c r="D61" s="71" t="s">
        <v>347</v>
      </c>
      <c r="E61" s="71"/>
      <c r="F61" s="71">
        <v>1.462</v>
      </c>
      <c r="G61" s="71">
        <v>0.24</v>
      </c>
      <c r="H61" s="71">
        <v>0.996</v>
      </c>
      <c r="I61" s="71">
        <v>3.9E-2</v>
      </c>
      <c r="J61" s="71">
        <v>0</v>
      </c>
      <c r="K61" s="71"/>
      <c r="L61" s="71">
        <v>0.187</v>
      </c>
      <c r="M61" s="71">
        <v>3.044</v>
      </c>
    </row>
    <row r="62" spans="1:13" s="18" customFormat="1" ht="9" customHeight="1">
      <c r="A62" s="60" t="s">
        <v>125</v>
      </c>
      <c r="B62" s="71">
        <v>0</v>
      </c>
      <c r="C62" s="71"/>
      <c r="D62" s="71" t="s">
        <v>347</v>
      </c>
      <c r="E62" s="71"/>
      <c r="F62" s="71">
        <v>0.44800000000000001</v>
      </c>
      <c r="G62" s="71">
        <v>3.3000000000000002E-2</v>
      </c>
      <c r="H62" s="71">
        <v>0.36499999999999999</v>
      </c>
      <c r="I62" s="71">
        <v>1.2999999999999999E-2</v>
      </c>
      <c r="J62" s="71">
        <v>0</v>
      </c>
      <c r="K62" s="71"/>
      <c r="L62" s="71">
        <v>3.6999999999999998E-2</v>
      </c>
      <c r="M62" s="71">
        <v>2.0049999999999999</v>
      </c>
    </row>
    <row r="63" spans="1:13" s="18" customFormat="1" ht="9" customHeight="1">
      <c r="A63" s="60" t="s">
        <v>124</v>
      </c>
      <c r="B63" s="71">
        <v>0</v>
      </c>
      <c r="C63" s="71"/>
      <c r="D63" s="71" t="s">
        <v>347</v>
      </c>
      <c r="E63" s="71"/>
      <c r="F63" s="71">
        <v>0.157</v>
      </c>
      <c r="G63" s="71">
        <v>1.4E-2</v>
      </c>
      <c r="H63" s="71">
        <v>0.112</v>
      </c>
      <c r="I63" s="71">
        <v>8.0000000000000002E-3</v>
      </c>
      <c r="J63" s="71">
        <v>0</v>
      </c>
      <c r="K63" s="71"/>
      <c r="L63" s="71">
        <v>2.3E-2</v>
      </c>
      <c r="M63" s="71">
        <v>0.59599999999999997</v>
      </c>
    </row>
    <row r="64" spans="1:13" s="18" customFormat="1" ht="9" customHeight="1">
      <c r="A64" s="60" t="s">
        <v>123</v>
      </c>
      <c r="B64" s="71">
        <v>0</v>
      </c>
      <c r="C64" s="71"/>
      <c r="D64" s="71" t="s">
        <v>347</v>
      </c>
      <c r="E64" s="71"/>
      <c r="F64" s="71">
        <v>1.5309999999999999</v>
      </c>
      <c r="G64" s="71">
        <v>0.121</v>
      </c>
      <c r="H64" s="71">
        <v>1.2090000000000001</v>
      </c>
      <c r="I64" s="71">
        <v>6.4000000000000001E-2</v>
      </c>
      <c r="J64" s="71">
        <v>0</v>
      </c>
      <c r="K64" s="71"/>
      <c r="L64" s="71">
        <v>0.13700000000000001</v>
      </c>
      <c r="M64" s="71">
        <v>10.053000000000001</v>
      </c>
    </row>
    <row r="65" spans="1:13" s="18" customFormat="1" ht="9" customHeight="1">
      <c r="A65" s="60" t="s">
        <v>122</v>
      </c>
      <c r="B65" s="71">
        <v>0</v>
      </c>
      <c r="C65" s="71"/>
      <c r="D65" s="71" t="s">
        <v>347</v>
      </c>
      <c r="E65" s="71"/>
      <c r="F65" s="71">
        <v>5.6000000000000001E-2</v>
      </c>
      <c r="G65" s="71">
        <v>4.0000000000000001E-3</v>
      </c>
      <c r="H65" s="71">
        <v>4.2000000000000003E-2</v>
      </c>
      <c r="I65" s="71">
        <v>0</v>
      </c>
      <c r="J65" s="71">
        <v>0</v>
      </c>
      <c r="K65" s="71"/>
      <c r="L65" s="71">
        <v>0.01</v>
      </c>
      <c r="M65" s="71">
        <v>0.34699999999999998</v>
      </c>
    </row>
    <row r="66" spans="1:13" s="18" customFormat="1" ht="9" customHeight="1">
      <c r="A66" s="60" t="s">
        <v>121</v>
      </c>
      <c r="B66" s="71">
        <v>0</v>
      </c>
      <c r="C66" s="71"/>
      <c r="D66" s="71" t="s">
        <v>347</v>
      </c>
      <c r="E66" s="71"/>
      <c r="F66" s="71">
        <v>3.7709999999999999</v>
      </c>
      <c r="G66" s="71">
        <v>0.40100000000000002</v>
      </c>
      <c r="H66" s="71">
        <v>2.9710000000000001</v>
      </c>
      <c r="I66" s="71">
        <v>8.2000000000000003E-2</v>
      </c>
      <c r="J66" s="71">
        <v>0</v>
      </c>
      <c r="K66" s="71"/>
      <c r="L66" s="71">
        <v>0.317</v>
      </c>
      <c r="M66" s="71">
        <v>11.76</v>
      </c>
    </row>
    <row r="67" spans="1:13" s="18" customFormat="1" ht="9" customHeight="1">
      <c r="A67" s="60" t="s">
        <v>120</v>
      </c>
      <c r="B67" s="71">
        <v>0</v>
      </c>
      <c r="C67" s="71"/>
      <c r="D67" s="71" t="s">
        <v>347</v>
      </c>
      <c r="E67" s="71"/>
      <c r="F67" s="71">
        <v>0.112</v>
      </c>
      <c r="G67" s="71">
        <v>3.3000000000000002E-2</v>
      </c>
      <c r="H67" s="71">
        <v>7.3999999999999996E-2</v>
      </c>
      <c r="I67" s="71">
        <v>0</v>
      </c>
      <c r="J67" s="71">
        <v>0</v>
      </c>
      <c r="K67" s="71"/>
      <c r="L67" s="71">
        <v>5.0000000000000001E-3</v>
      </c>
      <c r="M67" s="71">
        <v>0.47299999999999998</v>
      </c>
    </row>
    <row r="68" spans="1:13" s="18" customFormat="1" ht="9" customHeight="1">
      <c r="A68" s="60" t="s">
        <v>119</v>
      </c>
      <c r="B68" s="71">
        <v>0</v>
      </c>
      <c r="C68" s="71"/>
      <c r="D68" s="71" t="s">
        <v>347</v>
      </c>
      <c r="E68" s="71"/>
      <c r="F68" s="71">
        <v>1.6020000000000001</v>
      </c>
      <c r="G68" s="71">
        <v>0.128</v>
      </c>
      <c r="H68" s="71">
        <v>1.216</v>
      </c>
      <c r="I68" s="71">
        <v>5.6000000000000001E-2</v>
      </c>
      <c r="J68" s="71">
        <v>0</v>
      </c>
      <c r="K68" s="71"/>
      <c r="L68" s="71">
        <v>0.20200000000000001</v>
      </c>
      <c r="M68" s="71">
        <v>8.8119999999999994</v>
      </c>
    </row>
    <row r="69" spans="1:13" s="18" customFormat="1" ht="9" customHeight="1">
      <c r="A69" s="60" t="s">
        <v>118</v>
      </c>
      <c r="B69" s="71">
        <v>0</v>
      </c>
      <c r="C69" s="71"/>
      <c r="D69" s="71" t="s">
        <v>347</v>
      </c>
      <c r="E69" s="71"/>
      <c r="F69" s="71">
        <v>2.0070000000000001</v>
      </c>
      <c r="G69" s="71">
        <v>0.17699999999999999</v>
      </c>
      <c r="H69" s="71">
        <v>1.6279999999999999</v>
      </c>
      <c r="I69" s="71">
        <v>7.9000000000000001E-2</v>
      </c>
      <c r="J69" s="71">
        <v>0</v>
      </c>
      <c r="K69" s="71"/>
      <c r="L69" s="71">
        <v>0.123</v>
      </c>
      <c r="M69" s="71">
        <v>4.883</v>
      </c>
    </row>
    <row r="70" spans="1:13" s="18" customFormat="1" ht="9" customHeight="1">
      <c r="A70" s="60" t="s">
        <v>117</v>
      </c>
      <c r="B70" s="71">
        <v>0</v>
      </c>
      <c r="C70" s="71"/>
      <c r="D70" s="71" t="s">
        <v>347</v>
      </c>
      <c r="E70" s="71"/>
      <c r="F70" s="71">
        <v>0.50900000000000001</v>
      </c>
      <c r="G70" s="71">
        <v>3.9E-2</v>
      </c>
      <c r="H70" s="71">
        <v>0.432</v>
      </c>
      <c r="I70" s="71">
        <v>2.4E-2</v>
      </c>
      <c r="J70" s="71">
        <v>0</v>
      </c>
      <c r="K70" s="71"/>
      <c r="L70" s="71">
        <v>1.4E-2</v>
      </c>
      <c r="M70" s="71">
        <v>2.1920000000000002</v>
      </c>
    </row>
    <row r="71" spans="1:13" s="18" customFormat="1" ht="9" customHeight="1">
      <c r="A71" s="60" t="s">
        <v>115</v>
      </c>
      <c r="B71" s="71">
        <v>0</v>
      </c>
      <c r="C71" s="71"/>
      <c r="D71" s="71" t="s">
        <v>347</v>
      </c>
      <c r="E71" s="71"/>
      <c r="F71" s="71">
        <v>7.0000000000000007E-2</v>
      </c>
      <c r="G71" s="71">
        <v>0.02</v>
      </c>
      <c r="H71" s="71">
        <v>4.7E-2</v>
      </c>
      <c r="I71" s="71">
        <v>1E-3</v>
      </c>
      <c r="J71" s="71">
        <v>0</v>
      </c>
      <c r="K71" s="71"/>
      <c r="L71" s="71">
        <v>2E-3</v>
      </c>
      <c r="M71" s="71">
        <v>0.36</v>
      </c>
    </row>
    <row r="72" spans="1:13" s="18" customFormat="1" ht="9" customHeight="1">
      <c r="A72" s="60" t="s">
        <v>114</v>
      </c>
      <c r="B72" s="71">
        <v>0</v>
      </c>
      <c r="C72" s="71"/>
      <c r="D72" s="71" t="s">
        <v>347</v>
      </c>
      <c r="E72" s="71"/>
      <c r="F72" s="71">
        <v>9.2999999999999999E-2</v>
      </c>
      <c r="G72" s="71">
        <v>1.7999999999999999E-2</v>
      </c>
      <c r="H72" s="71">
        <v>5.7000000000000002E-2</v>
      </c>
      <c r="I72" s="71">
        <v>8.0000000000000002E-3</v>
      </c>
      <c r="J72" s="71">
        <v>0</v>
      </c>
      <c r="K72" s="71"/>
      <c r="L72" s="71">
        <v>0.01</v>
      </c>
      <c r="M72" s="71">
        <v>0.33800000000000002</v>
      </c>
    </row>
    <row r="73" spans="1:13" s="18" customFormat="1" ht="9" customHeight="1">
      <c r="A73" s="60" t="s">
        <v>113</v>
      </c>
      <c r="B73" s="71">
        <v>0</v>
      </c>
      <c r="C73" s="71"/>
      <c r="D73" s="71" t="s">
        <v>347</v>
      </c>
      <c r="E73" s="71"/>
      <c r="F73" s="71">
        <v>0.7</v>
      </c>
      <c r="G73" s="71">
        <v>9.8000000000000004E-2</v>
      </c>
      <c r="H73" s="71">
        <v>0.54300000000000004</v>
      </c>
      <c r="I73" s="71">
        <v>1.6E-2</v>
      </c>
      <c r="J73" s="71">
        <v>0</v>
      </c>
      <c r="K73" s="71"/>
      <c r="L73" s="71">
        <v>4.2999999999999997E-2</v>
      </c>
      <c r="M73" s="71">
        <v>3.9590000000000001</v>
      </c>
    </row>
    <row r="74" spans="1:13" s="18" customFormat="1" ht="9" customHeight="1">
      <c r="A74" s="58" t="s">
        <v>112</v>
      </c>
      <c r="B74" s="71">
        <v>0</v>
      </c>
      <c r="C74" s="71"/>
      <c r="D74" s="71" t="s">
        <v>347</v>
      </c>
      <c r="E74" s="71"/>
      <c r="F74" s="71">
        <v>4.3999999999999997E-2</v>
      </c>
      <c r="G74" s="71">
        <v>8.0000000000000002E-3</v>
      </c>
      <c r="H74" s="71">
        <v>3.5999999999999997E-2</v>
      </c>
      <c r="I74" s="71">
        <v>0</v>
      </c>
      <c r="J74" s="71">
        <v>0</v>
      </c>
      <c r="K74" s="71"/>
      <c r="L74" s="71">
        <v>0</v>
      </c>
      <c r="M74" s="71">
        <v>0.23400000000000001</v>
      </c>
    </row>
    <row r="75" spans="1:13" s="18" customFormat="1" ht="9" customHeight="1">
      <c r="A75" s="58" t="s">
        <v>339</v>
      </c>
      <c r="B75" s="71">
        <v>0</v>
      </c>
      <c r="C75" s="71"/>
      <c r="D75" s="71" t="s">
        <v>347</v>
      </c>
      <c r="E75" s="71"/>
      <c r="F75" s="71">
        <v>1.1240000000000001</v>
      </c>
      <c r="G75" s="71">
        <v>0.219</v>
      </c>
      <c r="H75" s="71">
        <v>0.623</v>
      </c>
      <c r="I75" s="71">
        <v>0.06</v>
      </c>
      <c r="J75" s="71">
        <v>0</v>
      </c>
      <c r="K75" s="71"/>
      <c r="L75" s="71">
        <v>0.222</v>
      </c>
      <c r="M75" s="71">
        <v>3.5979999999999999</v>
      </c>
    </row>
    <row r="76" spans="1:13" s="18" customFormat="1" ht="9" customHeight="1">
      <c r="A76" s="58" t="s">
        <v>111</v>
      </c>
      <c r="B76" s="71">
        <v>0</v>
      </c>
      <c r="C76" s="71"/>
      <c r="D76" s="71" t="s">
        <v>347</v>
      </c>
      <c r="E76" s="71"/>
      <c r="F76" s="71">
        <v>0.113</v>
      </c>
      <c r="G76" s="71">
        <v>3.4000000000000002E-2</v>
      </c>
      <c r="H76" s="71">
        <v>7.1999999999999995E-2</v>
      </c>
      <c r="I76" s="71">
        <v>2E-3</v>
      </c>
      <c r="J76" s="71">
        <v>0</v>
      </c>
      <c r="K76" s="71"/>
      <c r="L76" s="71">
        <v>5.0000000000000001E-3</v>
      </c>
      <c r="M76" s="71">
        <v>0.35499999999999998</v>
      </c>
    </row>
    <row r="77" spans="1:13" s="18" customFormat="1" ht="9" customHeight="1">
      <c r="A77" s="49" t="s">
        <v>110</v>
      </c>
      <c r="B77" s="71">
        <v>0</v>
      </c>
      <c r="C77" s="71"/>
      <c r="D77" s="71" t="s">
        <v>347</v>
      </c>
      <c r="E77" s="71"/>
      <c r="F77" s="71">
        <v>1.4490000000000001</v>
      </c>
      <c r="G77" s="71">
        <v>0.30399999999999999</v>
      </c>
      <c r="H77" s="71">
        <v>0.91100000000000003</v>
      </c>
      <c r="I77" s="71">
        <v>7.5999999999999998E-2</v>
      </c>
      <c r="J77" s="71">
        <v>0</v>
      </c>
      <c r="K77" s="71"/>
      <c r="L77" s="71">
        <v>0.158</v>
      </c>
      <c r="M77" s="71">
        <v>3.0259999999999998</v>
      </c>
    </row>
    <row r="78" spans="1:13" s="18" customFormat="1" ht="9" customHeight="1">
      <c r="A78" s="49" t="s">
        <v>109</v>
      </c>
      <c r="B78" s="71">
        <v>0</v>
      </c>
      <c r="C78" s="71"/>
      <c r="D78" s="71" t="s">
        <v>347</v>
      </c>
      <c r="E78" s="71"/>
      <c r="F78" s="71">
        <v>0.121</v>
      </c>
      <c r="G78" s="71">
        <v>2.5999999999999999E-2</v>
      </c>
      <c r="H78" s="71">
        <v>8.5000000000000006E-2</v>
      </c>
      <c r="I78" s="71">
        <v>8.0000000000000002E-3</v>
      </c>
      <c r="J78" s="71">
        <v>0</v>
      </c>
      <c r="K78" s="71"/>
      <c r="L78" s="71">
        <v>2E-3</v>
      </c>
      <c r="M78" s="71">
        <v>0.85899999999999999</v>
      </c>
    </row>
    <row r="79" spans="1:13" ht="9" customHeight="1">
      <c r="A79" s="59" t="s">
        <v>108</v>
      </c>
      <c r="B79" s="71">
        <v>0</v>
      </c>
      <c r="C79" s="71"/>
      <c r="D79" s="71" t="s">
        <v>347</v>
      </c>
      <c r="E79" s="71"/>
      <c r="F79" s="71">
        <v>0.05</v>
      </c>
      <c r="G79" s="71">
        <v>3.0000000000000001E-3</v>
      </c>
      <c r="H79" s="71">
        <v>0.04</v>
      </c>
      <c r="I79" s="71">
        <v>2E-3</v>
      </c>
      <c r="J79" s="71">
        <v>0</v>
      </c>
      <c r="K79" s="71"/>
      <c r="L79" s="71">
        <v>5.0000000000000001E-3</v>
      </c>
      <c r="M79" s="71">
        <v>0.185</v>
      </c>
    </row>
    <row r="80" spans="1:13" ht="9" customHeight="1">
      <c r="A80" s="58" t="s">
        <v>107</v>
      </c>
      <c r="B80" s="71">
        <v>0</v>
      </c>
      <c r="C80" s="71"/>
      <c r="D80" s="71" t="s">
        <v>347</v>
      </c>
      <c r="E80" s="71"/>
      <c r="F80" s="71">
        <v>3.7999999999999999E-2</v>
      </c>
      <c r="G80" s="71">
        <v>0</v>
      </c>
      <c r="H80" s="71">
        <v>3.3000000000000002E-2</v>
      </c>
      <c r="I80" s="71">
        <v>2E-3</v>
      </c>
      <c r="J80" s="71">
        <v>0</v>
      </c>
      <c r="K80" s="71"/>
      <c r="L80" s="71">
        <v>3.0000000000000001E-3</v>
      </c>
      <c r="M80" s="71">
        <v>3.0000000000000001E-3</v>
      </c>
    </row>
    <row r="81" spans="1:13" ht="9" customHeight="1">
      <c r="A81" s="58" t="s">
        <v>106</v>
      </c>
      <c r="B81" s="71">
        <v>0</v>
      </c>
      <c r="C81" s="71"/>
      <c r="D81" s="71" t="s">
        <v>347</v>
      </c>
      <c r="E81" s="71"/>
      <c r="F81" s="71">
        <v>1.2E-2</v>
      </c>
      <c r="G81" s="71">
        <v>3.0000000000000001E-3</v>
      </c>
      <c r="H81" s="71">
        <v>7.0000000000000001E-3</v>
      </c>
      <c r="I81" s="71">
        <v>0</v>
      </c>
      <c r="J81" s="71">
        <v>0</v>
      </c>
      <c r="K81" s="71"/>
      <c r="L81" s="71">
        <v>2E-3</v>
      </c>
      <c r="M81" s="71">
        <v>0.182</v>
      </c>
    </row>
    <row r="82" spans="1:13" ht="9" customHeight="1">
      <c r="A82" s="59" t="s">
        <v>105</v>
      </c>
      <c r="B82" s="71">
        <v>0</v>
      </c>
      <c r="C82" s="71"/>
      <c r="D82" s="71" t="s">
        <v>347</v>
      </c>
      <c r="E82" s="71"/>
      <c r="F82" s="71">
        <v>5.407</v>
      </c>
      <c r="G82" s="71">
        <v>1.212</v>
      </c>
      <c r="H82" s="71">
        <v>3.3479999999999999</v>
      </c>
      <c r="I82" s="71">
        <v>0.16200000000000001</v>
      </c>
      <c r="J82" s="71">
        <v>0</v>
      </c>
      <c r="K82" s="71"/>
      <c r="L82" s="71">
        <v>0.68500000000000005</v>
      </c>
      <c r="M82" s="71">
        <v>9.9290000000000003</v>
      </c>
    </row>
    <row r="83" spans="1:13" ht="9" customHeight="1">
      <c r="A83" s="58" t="s">
        <v>104</v>
      </c>
      <c r="B83" s="71">
        <v>0</v>
      </c>
      <c r="C83" s="71"/>
      <c r="D83" s="71" t="s">
        <v>347</v>
      </c>
      <c r="E83" s="71"/>
      <c r="F83" s="71">
        <v>9.6000000000000002E-2</v>
      </c>
      <c r="G83" s="71">
        <v>4.1000000000000002E-2</v>
      </c>
      <c r="H83" s="71">
        <v>4.2000000000000003E-2</v>
      </c>
      <c r="I83" s="71">
        <v>7.0000000000000001E-3</v>
      </c>
      <c r="J83" s="71">
        <v>0</v>
      </c>
      <c r="K83" s="71"/>
      <c r="L83" s="71">
        <v>6.0000000000000001E-3</v>
      </c>
      <c r="M83" s="71">
        <v>0.53300000000000003</v>
      </c>
    </row>
    <row r="84" spans="1:13" ht="9" customHeight="1">
      <c r="A84" s="58" t="s">
        <v>103</v>
      </c>
      <c r="B84" s="71">
        <v>0</v>
      </c>
      <c r="C84" s="71"/>
      <c r="D84" s="71" t="s">
        <v>347</v>
      </c>
      <c r="E84" s="71"/>
      <c r="F84" s="71">
        <v>0.93899999999999995</v>
      </c>
      <c r="G84" s="71">
        <v>0.215</v>
      </c>
      <c r="H84" s="71">
        <v>0.58799999999999997</v>
      </c>
      <c r="I84" s="71">
        <v>1.7999999999999999E-2</v>
      </c>
      <c r="J84" s="71">
        <v>0</v>
      </c>
      <c r="K84" s="71"/>
      <c r="L84" s="71">
        <v>0.11799999999999999</v>
      </c>
      <c r="M84" s="71">
        <v>2.234</v>
      </c>
    </row>
    <row r="85" spans="1:13" ht="9" customHeight="1">
      <c r="A85" s="58" t="s">
        <v>102</v>
      </c>
      <c r="B85" s="71">
        <v>0</v>
      </c>
      <c r="C85" s="71"/>
      <c r="D85" s="71" t="s">
        <v>347</v>
      </c>
      <c r="E85" s="71"/>
      <c r="F85" s="71">
        <v>4.3289999999999997</v>
      </c>
      <c r="G85" s="71">
        <v>0.93799999999999994</v>
      </c>
      <c r="H85" s="71">
        <v>2.698</v>
      </c>
      <c r="I85" s="71">
        <v>0.13300000000000001</v>
      </c>
      <c r="J85" s="71">
        <v>0</v>
      </c>
      <c r="K85" s="71"/>
      <c r="L85" s="71">
        <v>0.56000000000000005</v>
      </c>
      <c r="M85" s="71">
        <v>6.8630000000000004</v>
      </c>
    </row>
    <row r="86" spans="1:13" ht="9" customHeight="1">
      <c r="A86" s="58" t="s">
        <v>101</v>
      </c>
      <c r="B86" s="71">
        <v>0</v>
      </c>
      <c r="C86" s="71"/>
      <c r="D86" s="71" t="s">
        <v>347</v>
      </c>
      <c r="E86" s="71"/>
      <c r="F86" s="71">
        <v>4.2999999999999997E-2</v>
      </c>
      <c r="G86" s="71">
        <v>1.7999999999999999E-2</v>
      </c>
      <c r="H86" s="71">
        <v>0.02</v>
      </c>
      <c r="I86" s="71">
        <v>4.0000000000000001E-3</v>
      </c>
      <c r="J86" s="71">
        <v>0</v>
      </c>
      <c r="K86" s="71"/>
      <c r="L86" s="71">
        <v>1E-3</v>
      </c>
      <c r="M86" s="71">
        <v>0.29899999999999999</v>
      </c>
    </row>
    <row r="87" spans="1:13" ht="9" customHeight="1">
      <c r="A87" s="59" t="s">
        <v>100</v>
      </c>
      <c r="B87" s="71">
        <v>0</v>
      </c>
      <c r="C87" s="71"/>
      <c r="D87" s="71" t="s">
        <v>347</v>
      </c>
      <c r="E87" s="71"/>
      <c r="F87" s="71">
        <v>0.51400000000000001</v>
      </c>
      <c r="G87" s="71">
        <v>8.2000000000000003E-2</v>
      </c>
      <c r="H87" s="71">
        <v>0.39700000000000002</v>
      </c>
      <c r="I87" s="71">
        <v>1.6E-2</v>
      </c>
      <c r="J87" s="71">
        <v>0</v>
      </c>
      <c r="K87" s="71"/>
      <c r="L87" s="71">
        <v>1.9E-2</v>
      </c>
      <c r="M87" s="71">
        <v>1.2989999999999999</v>
      </c>
    </row>
    <row r="88" spans="1:13" ht="9" customHeight="1">
      <c r="A88" s="58" t="s">
        <v>99</v>
      </c>
      <c r="B88" s="71">
        <v>0</v>
      </c>
      <c r="C88" s="71"/>
      <c r="D88" s="71" t="s">
        <v>347</v>
      </c>
      <c r="E88" s="71"/>
      <c r="F88" s="71">
        <v>2.1000000000000001E-2</v>
      </c>
      <c r="G88" s="71">
        <v>5.0000000000000001E-3</v>
      </c>
      <c r="H88" s="71">
        <v>1.2999999999999999E-2</v>
      </c>
      <c r="I88" s="71">
        <v>0</v>
      </c>
      <c r="J88" s="71">
        <v>0</v>
      </c>
      <c r="K88" s="71"/>
      <c r="L88" s="71">
        <v>3.0000000000000001E-3</v>
      </c>
      <c r="M88" s="71">
        <v>0.122</v>
      </c>
    </row>
    <row r="89" spans="1:13" ht="9" customHeight="1">
      <c r="A89" s="58" t="s">
        <v>98</v>
      </c>
      <c r="B89" s="71">
        <v>0</v>
      </c>
      <c r="C89" s="71"/>
      <c r="D89" s="71" t="s">
        <v>347</v>
      </c>
      <c r="E89" s="71"/>
      <c r="F89" s="71">
        <v>5.0000000000000001E-3</v>
      </c>
      <c r="G89" s="71">
        <v>0</v>
      </c>
      <c r="H89" s="71">
        <v>4.0000000000000001E-3</v>
      </c>
      <c r="I89" s="71">
        <v>0</v>
      </c>
      <c r="J89" s="71">
        <v>0</v>
      </c>
      <c r="K89" s="71"/>
      <c r="L89" s="71">
        <v>1E-3</v>
      </c>
      <c r="M89" s="71">
        <v>8.9999999999999993E-3</v>
      </c>
    </row>
    <row r="90" spans="1:13" ht="9" customHeight="1">
      <c r="A90" s="58" t="s">
        <v>97</v>
      </c>
      <c r="B90" s="71">
        <v>0</v>
      </c>
      <c r="C90" s="71"/>
      <c r="D90" s="71" t="s">
        <v>347</v>
      </c>
      <c r="E90" s="71"/>
      <c r="F90" s="71">
        <v>0.34699999999999998</v>
      </c>
      <c r="G90" s="71">
        <v>4.4999999999999998E-2</v>
      </c>
      <c r="H90" s="71">
        <v>0.28599999999999998</v>
      </c>
      <c r="I90" s="71">
        <v>6.0000000000000001E-3</v>
      </c>
      <c r="J90" s="71">
        <v>0</v>
      </c>
      <c r="K90" s="71"/>
      <c r="L90" s="71">
        <v>0.01</v>
      </c>
      <c r="M90" s="71">
        <v>0.78800000000000003</v>
      </c>
    </row>
    <row r="91" spans="1:13" ht="9" customHeight="1">
      <c r="A91" s="58" t="s">
        <v>96</v>
      </c>
      <c r="B91" s="71">
        <v>0</v>
      </c>
      <c r="C91" s="71"/>
      <c r="D91" s="71" t="s">
        <v>347</v>
      </c>
      <c r="E91" s="71"/>
      <c r="F91" s="71">
        <v>1.2E-2</v>
      </c>
      <c r="G91" s="71">
        <v>3.0000000000000001E-3</v>
      </c>
      <c r="H91" s="71">
        <v>8.9999999999999993E-3</v>
      </c>
      <c r="I91" s="71">
        <v>0</v>
      </c>
      <c r="J91" s="71">
        <v>0</v>
      </c>
      <c r="K91" s="71"/>
      <c r="L91" s="71">
        <v>0</v>
      </c>
      <c r="M91" s="71">
        <v>5.5E-2</v>
      </c>
    </row>
    <row r="92" spans="1:13" ht="9" customHeight="1">
      <c r="A92" s="58" t="s">
        <v>95</v>
      </c>
      <c r="B92" s="71">
        <v>0</v>
      </c>
      <c r="C92" s="71"/>
      <c r="D92" s="71" t="s">
        <v>347</v>
      </c>
      <c r="E92" s="71"/>
      <c r="F92" s="71">
        <v>0.129</v>
      </c>
      <c r="G92" s="71">
        <v>2.9000000000000001E-2</v>
      </c>
      <c r="H92" s="71">
        <v>8.5000000000000006E-2</v>
      </c>
      <c r="I92" s="71">
        <v>0.01</v>
      </c>
      <c r="J92" s="71">
        <v>0</v>
      </c>
      <c r="K92" s="71"/>
      <c r="L92" s="71">
        <v>5.0000000000000001E-3</v>
      </c>
      <c r="M92" s="71">
        <v>0.32500000000000001</v>
      </c>
    </row>
    <row r="93" spans="1:13" ht="9" customHeight="1">
      <c r="A93" s="59" t="s">
        <v>94</v>
      </c>
      <c r="B93" s="71">
        <v>0</v>
      </c>
      <c r="C93" s="71"/>
      <c r="D93" s="71" t="s">
        <v>347</v>
      </c>
      <c r="E93" s="71"/>
      <c r="F93" s="71">
        <v>6.4000000000000001E-2</v>
      </c>
      <c r="G93" s="71">
        <v>0.01</v>
      </c>
      <c r="H93" s="71">
        <v>0.05</v>
      </c>
      <c r="I93" s="71">
        <v>1E-3</v>
      </c>
      <c r="J93" s="71">
        <v>0</v>
      </c>
      <c r="K93" s="71"/>
      <c r="L93" s="71">
        <v>3.0000000000000001E-3</v>
      </c>
      <c r="M93" s="71">
        <v>0.23200000000000001</v>
      </c>
    </row>
    <row r="94" spans="1:13" ht="9" customHeight="1">
      <c r="A94" s="58" t="s">
        <v>93</v>
      </c>
      <c r="B94" s="71">
        <v>0</v>
      </c>
      <c r="C94" s="71"/>
      <c r="D94" s="71" t="s">
        <v>347</v>
      </c>
      <c r="E94" s="71"/>
      <c r="F94" s="71">
        <v>5.8000000000000003E-2</v>
      </c>
      <c r="G94" s="71">
        <v>8.0000000000000002E-3</v>
      </c>
      <c r="H94" s="71">
        <v>4.5999999999999999E-2</v>
      </c>
      <c r="I94" s="71">
        <v>1E-3</v>
      </c>
      <c r="J94" s="71">
        <v>0</v>
      </c>
      <c r="K94" s="71"/>
      <c r="L94" s="71">
        <v>3.0000000000000001E-3</v>
      </c>
      <c r="M94" s="71">
        <v>0.20499999999999999</v>
      </c>
    </row>
    <row r="95" spans="1:13" ht="9" customHeight="1">
      <c r="A95" s="58" t="s">
        <v>92</v>
      </c>
      <c r="B95" s="71">
        <v>0</v>
      </c>
      <c r="C95" s="71"/>
      <c r="D95" s="71" t="s">
        <v>347</v>
      </c>
      <c r="E95" s="71"/>
      <c r="F95" s="71">
        <v>6.0000000000000001E-3</v>
      </c>
      <c r="G95" s="71">
        <v>2E-3</v>
      </c>
      <c r="H95" s="71">
        <v>4.0000000000000001E-3</v>
      </c>
      <c r="I95" s="71">
        <v>0</v>
      </c>
      <c r="J95" s="71">
        <v>0</v>
      </c>
      <c r="K95" s="71"/>
      <c r="L95" s="71">
        <v>0</v>
      </c>
      <c r="M95" s="71">
        <v>2.7E-2</v>
      </c>
    </row>
    <row r="96" spans="1:13" ht="3.75" customHeight="1" thickBot="1">
      <c r="A96" s="57"/>
      <c r="B96" s="56"/>
      <c r="C96" s="56"/>
      <c r="D96" s="83"/>
      <c r="E96" s="56"/>
      <c r="F96" s="56"/>
      <c r="G96" s="56"/>
      <c r="H96" s="56"/>
      <c r="I96" s="56"/>
      <c r="J96" s="56"/>
      <c r="K96" s="56"/>
      <c r="L96" s="56"/>
      <c r="M96" s="56"/>
    </row>
    <row r="97" spans="1:13" ht="9" customHeight="1" thickTop="1">
      <c r="A97" s="18" t="s">
        <v>60</v>
      </c>
      <c r="B97"/>
      <c r="C97"/>
      <c r="D97"/>
      <c r="E97"/>
      <c r="F97"/>
      <c r="G97"/>
      <c r="H97"/>
      <c r="I97"/>
      <c r="J97"/>
      <c r="K97"/>
      <c r="L97"/>
      <c r="M97"/>
    </row>
  </sheetData>
  <mergeCells count="18">
    <mergeCell ref="M50:M52"/>
    <mergeCell ref="G51:G52"/>
    <mergeCell ref="H51:H52"/>
    <mergeCell ref="I51:I52"/>
    <mergeCell ref="J51:J52"/>
    <mergeCell ref="K50:L52"/>
    <mergeCell ref="A50:A52"/>
    <mergeCell ref="B50:B52"/>
    <mergeCell ref="C50:D52"/>
    <mergeCell ref="E50:F52"/>
    <mergeCell ref="G50:J50"/>
    <mergeCell ref="A1:M1"/>
    <mergeCell ref="A3:A5"/>
    <mergeCell ref="B3:B5"/>
    <mergeCell ref="C3:C5"/>
    <mergeCell ref="D3:H4"/>
    <mergeCell ref="I3:L4"/>
    <mergeCell ref="M3:M5"/>
  </mergeCells>
  <hyperlinks>
    <hyperlink ref="O1" location="' Indice'!A1" display="&lt;&lt;" xr:uid="{00000000-0004-0000-0C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O97"/>
  <sheetViews>
    <sheetView showGridLines="0" zoomScaleNormal="100" zoomScaleSheetLayoutView="100" workbookViewId="0">
      <selection sqref="A1:M1"/>
    </sheetView>
  </sheetViews>
  <sheetFormatPr defaultColWidth="8" defaultRowHeight="9" customHeight="1"/>
  <cols>
    <col min="1" max="1" width="17.6640625" style="18" customWidth="1"/>
    <col min="2" max="2" width="10.44140625" style="18" customWidth="1"/>
    <col min="3" max="3" width="8" style="18" customWidth="1"/>
    <col min="4" max="4" width="7.33203125" style="18" customWidth="1"/>
    <col min="5" max="5" width="6.33203125" style="18" customWidth="1"/>
    <col min="6" max="6" width="5.5546875" style="18" customWidth="1"/>
    <col min="7" max="7" width="6.5546875" style="18" customWidth="1"/>
    <col min="8" max="8" width="6.6640625" style="18" customWidth="1"/>
    <col min="9" max="9" width="6.44140625" style="18" customWidth="1"/>
    <col min="10" max="10" width="6" style="18" customWidth="1"/>
    <col min="11" max="11" width="5.88671875" style="18" customWidth="1"/>
    <col min="12" max="12" width="6.33203125" style="18" bestFit="1" customWidth="1"/>
    <col min="13" max="13" width="9.44140625" style="18" customWidth="1"/>
    <col min="14" max="14" width="1" style="18" customWidth="1"/>
    <col min="15" max="15" width="7" style="18" customWidth="1"/>
    <col min="16" max="16384" width="8" style="19"/>
  </cols>
  <sheetData>
    <row r="1" spans="1:15" s="45" customFormat="1" ht="20.25" customHeight="1">
      <c r="A1" s="320" t="s">
        <v>473</v>
      </c>
      <c r="B1" s="320"/>
      <c r="C1" s="320"/>
      <c r="D1" s="320"/>
      <c r="E1" s="320"/>
      <c r="F1" s="320"/>
      <c r="G1" s="320"/>
      <c r="H1" s="320"/>
      <c r="I1" s="320"/>
      <c r="J1" s="320"/>
      <c r="K1" s="320"/>
      <c r="L1" s="320"/>
      <c r="M1" s="320"/>
      <c r="O1" s="46" t="s">
        <v>58</v>
      </c>
    </row>
    <row r="2" spans="1:15" s="18" customFormat="1" ht="9" customHeight="1">
      <c r="A2" s="20">
        <v>2022</v>
      </c>
      <c r="M2" s="44" t="s">
        <v>57</v>
      </c>
    </row>
    <row r="3" spans="1:15" ht="9.75" customHeight="1">
      <c r="A3" s="367" t="s">
        <v>132</v>
      </c>
      <c r="B3" s="369" t="s">
        <v>89</v>
      </c>
      <c r="C3" s="369" t="s">
        <v>91</v>
      </c>
      <c r="D3" s="371" t="s">
        <v>87</v>
      </c>
      <c r="E3" s="372"/>
      <c r="F3" s="372"/>
      <c r="G3" s="372"/>
      <c r="H3" s="367"/>
      <c r="I3" s="371" t="s">
        <v>86</v>
      </c>
      <c r="J3" s="372"/>
      <c r="K3" s="372"/>
      <c r="L3" s="367"/>
      <c r="M3" s="371" t="s">
        <v>85</v>
      </c>
    </row>
    <row r="4" spans="1:15" ht="9.75" customHeight="1">
      <c r="A4" s="352"/>
      <c r="B4" s="346"/>
      <c r="C4" s="346"/>
      <c r="D4" s="355"/>
      <c r="E4" s="356"/>
      <c r="F4" s="356"/>
      <c r="G4" s="356"/>
      <c r="H4" s="357"/>
      <c r="I4" s="355"/>
      <c r="J4" s="356"/>
      <c r="K4" s="356"/>
      <c r="L4" s="357"/>
      <c r="M4" s="353"/>
    </row>
    <row r="5" spans="1:15" ht="14.25" customHeight="1">
      <c r="A5" s="368"/>
      <c r="B5" s="370"/>
      <c r="C5" s="370"/>
      <c r="D5" s="68" t="s">
        <v>42</v>
      </c>
      <c r="E5" s="68" t="s">
        <v>82</v>
      </c>
      <c r="F5" s="68" t="s">
        <v>81</v>
      </c>
      <c r="G5" s="68" t="s">
        <v>84</v>
      </c>
      <c r="H5" s="68" t="s">
        <v>83</v>
      </c>
      <c r="I5" s="68" t="s">
        <v>42</v>
      </c>
      <c r="J5" s="68" t="s">
        <v>82</v>
      </c>
      <c r="K5" s="68" t="s">
        <v>81</v>
      </c>
      <c r="L5" s="68" t="s">
        <v>80</v>
      </c>
      <c r="M5" s="373"/>
    </row>
    <row r="6" spans="1:15" s="18" customFormat="1" ht="3.75" customHeight="1">
      <c r="A6" s="67"/>
      <c r="B6" s="63"/>
      <c r="C6" s="63"/>
      <c r="D6" s="63"/>
      <c r="E6" s="63"/>
      <c r="F6" s="63"/>
      <c r="G6" s="63"/>
      <c r="H6" s="63"/>
      <c r="I6" s="64"/>
      <c r="J6" s="64"/>
      <c r="K6" s="64"/>
      <c r="L6" s="64"/>
      <c r="M6" s="63"/>
    </row>
    <row r="7" spans="1:15" s="18" customFormat="1" ht="9" customHeight="1">
      <c r="A7" s="62" t="s">
        <v>139</v>
      </c>
      <c r="B7" s="73">
        <v>1780.4390000000001</v>
      </c>
      <c r="C7" s="73">
        <v>1534.009</v>
      </c>
      <c r="D7" s="73">
        <v>1133.6189999999999</v>
      </c>
      <c r="E7" s="73">
        <v>369.827</v>
      </c>
      <c r="F7" s="73">
        <v>593.88099999999997</v>
      </c>
      <c r="G7" s="73" t="s">
        <v>347</v>
      </c>
      <c r="H7" s="73" t="s">
        <v>347</v>
      </c>
      <c r="I7" s="73">
        <v>311.54700000000003</v>
      </c>
      <c r="J7" s="73" t="s">
        <v>347</v>
      </c>
      <c r="K7" s="73">
        <v>224.196</v>
      </c>
      <c r="L7" s="73" t="s">
        <v>347</v>
      </c>
      <c r="M7" s="73" t="s">
        <v>347</v>
      </c>
    </row>
    <row r="8" spans="1:15" s="18" customFormat="1" ht="9" customHeight="1">
      <c r="A8" s="23" t="s">
        <v>69</v>
      </c>
      <c r="B8" s="28">
        <v>465.14600000000002</v>
      </c>
      <c r="C8" s="28">
        <v>409.93900000000002</v>
      </c>
      <c r="D8" s="28">
        <v>315.58699999999999</v>
      </c>
      <c r="E8" s="28">
        <v>98.706999999999994</v>
      </c>
      <c r="F8" s="28">
        <v>153.262</v>
      </c>
      <c r="G8" s="28" t="s">
        <v>347</v>
      </c>
      <c r="H8" s="28" t="s">
        <v>347</v>
      </c>
      <c r="I8" s="28">
        <v>75.72</v>
      </c>
      <c r="J8" s="28" t="s">
        <v>347</v>
      </c>
      <c r="K8" s="72">
        <v>45.387999999999998</v>
      </c>
      <c r="L8" s="72" t="s">
        <v>347</v>
      </c>
      <c r="M8" s="28" t="s">
        <v>347</v>
      </c>
    </row>
    <row r="9" spans="1:15" s="18" customFormat="1" ht="9" customHeight="1">
      <c r="A9" s="23" t="s">
        <v>131</v>
      </c>
      <c r="B9" s="28">
        <v>1315.2929999999999</v>
      </c>
      <c r="C9" s="28">
        <v>1124.07</v>
      </c>
      <c r="D9" s="28">
        <v>818.03200000000004</v>
      </c>
      <c r="E9" s="28">
        <v>271.12</v>
      </c>
      <c r="F9" s="28">
        <v>440.61900000000003</v>
      </c>
      <c r="G9" s="28" t="s">
        <v>347</v>
      </c>
      <c r="H9" s="28" t="s">
        <v>347</v>
      </c>
      <c r="I9" s="28">
        <v>235.827</v>
      </c>
      <c r="J9" s="28" t="s">
        <v>347</v>
      </c>
      <c r="K9" s="72">
        <v>178.80799999999999</v>
      </c>
      <c r="L9" s="72" t="s">
        <v>347</v>
      </c>
      <c r="M9" s="28" t="s">
        <v>347</v>
      </c>
    </row>
    <row r="10" spans="1:15" s="18" customFormat="1" ht="9" customHeight="1">
      <c r="A10" s="59" t="s">
        <v>130</v>
      </c>
      <c r="B10" s="28">
        <v>1246.761</v>
      </c>
      <c r="C10" s="28">
        <v>1065.954</v>
      </c>
      <c r="D10" s="28">
        <v>771.68200000000002</v>
      </c>
      <c r="E10" s="28">
        <v>249.46100000000001</v>
      </c>
      <c r="F10" s="28">
        <v>421.10500000000002</v>
      </c>
      <c r="G10" s="28" t="s">
        <v>347</v>
      </c>
      <c r="H10" s="28" t="s">
        <v>347</v>
      </c>
      <c r="I10" s="28">
        <v>227.08500000000001</v>
      </c>
      <c r="J10" s="28" t="s">
        <v>347</v>
      </c>
      <c r="K10" s="72">
        <v>172.089</v>
      </c>
      <c r="L10" s="72" t="s">
        <v>347</v>
      </c>
      <c r="M10" s="28" t="s">
        <v>347</v>
      </c>
    </row>
    <row r="11" spans="1:15" s="18" customFormat="1" ht="9" customHeight="1">
      <c r="A11" s="49" t="s">
        <v>129</v>
      </c>
      <c r="B11" s="28">
        <v>871.553</v>
      </c>
      <c r="C11" s="28">
        <v>718.66499999999996</v>
      </c>
      <c r="D11" s="28">
        <v>531.64300000000003</v>
      </c>
      <c r="E11" s="28">
        <v>129.03</v>
      </c>
      <c r="F11" s="28">
        <v>316.65300000000002</v>
      </c>
      <c r="G11" s="28" t="s">
        <v>347</v>
      </c>
      <c r="H11" s="28" t="s">
        <v>347</v>
      </c>
      <c r="I11" s="28">
        <v>145.10599999999999</v>
      </c>
      <c r="J11" s="28" t="s">
        <v>347</v>
      </c>
      <c r="K11" s="72">
        <v>111.28100000000001</v>
      </c>
      <c r="L11" s="72" t="s">
        <v>347</v>
      </c>
      <c r="M11" s="28" t="s">
        <v>347</v>
      </c>
    </row>
    <row r="12" spans="1:15" s="18" customFormat="1" ht="9" customHeight="1">
      <c r="A12" s="60" t="s">
        <v>128</v>
      </c>
      <c r="B12" s="28">
        <v>282.3</v>
      </c>
      <c r="C12" s="28">
        <v>238.99199999999999</v>
      </c>
      <c r="D12" s="28">
        <v>179.99299999999999</v>
      </c>
      <c r="E12" s="28">
        <v>38.524000000000001</v>
      </c>
      <c r="F12" s="28">
        <v>117.51900000000001</v>
      </c>
      <c r="G12" s="28" t="s">
        <v>347</v>
      </c>
      <c r="H12" s="28" t="s">
        <v>347</v>
      </c>
      <c r="I12" s="28">
        <v>44.890999999999998</v>
      </c>
      <c r="J12" s="28" t="s">
        <v>347</v>
      </c>
      <c r="K12" s="72">
        <v>40.192999999999998</v>
      </c>
      <c r="L12" s="72" t="s">
        <v>347</v>
      </c>
      <c r="M12" s="28" t="s">
        <v>347</v>
      </c>
    </row>
    <row r="13" spans="1:15" s="18" customFormat="1" ht="9" customHeight="1">
      <c r="A13" s="60" t="s">
        <v>127</v>
      </c>
      <c r="B13" s="28">
        <v>19.199000000000002</v>
      </c>
      <c r="C13" s="28">
        <v>16.239000000000001</v>
      </c>
      <c r="D13" s="28">
        <v>12.801</v>
      </c>
      <c r="E13" s="28">
        <v>3.4020000000000001</v>
      </c>
      <c r="F13" s="28">
        <v>8.2409999999999997</v>
      </c>
      <c r="G13" s="28" t="s">
        <v>347</v>
      </c>
      <c r="H13" s="28" t="s">
        <v>347</v>
      </c>
      <c r="I13" s="28">
        <v>2.6070000000000002</v>
      </c>
      <c r="J13" s="28" t="s">
        <v>347</v>
      </c>
      <c r="K13" s="72">
        <v>2.3439999999999999</v>
      </c>
      <c r="L13" s="72" t="s">
        <v>347</v>
      </c>
      <c r="M13" s="28" t="s">
        <v>347</v>
      </c>
    </row>
    <row r="14" spans="1:15" s="18" customFormat="1" ht="9" customHeight="1">
      <c r="A14" s="60" t="s">
        <v>126</v>
      </c>
      <c r="B14" s="28">
        <v>31.984999999999999</v>
      </c>
      <c r="C14" s="28">
        <v>24.835999999999999</v>
      </c>
      <c r="D14" s="28">
        <v>19.303999999999998</v>
      </c>
      <c r="E14" s="28">
        <v>4.7060000000000004</v>
      </c>
      <c r="F14" s="28">
        <v>11.506</v>
      </c>
      <c r="G14" s="28" t="s">
        <v>347</v>
      </c>
      <c r="H14" s="28" t="s">
        <v>347</v>
      </c>
      <c r="I14" s="28">
        <v>3.3650000000000002</v>
      </c>
      <c r="J14" s="28" t="s">
        <v>347</v>
      </c>
      <c r="K14" s="72">
        <v>2.754</v>
      </c>
      <c r="L14" s="72" t="s">
        <v>347</v>
      </c>
      <c r="M14" s="28" t="s">
        <v>347</v>
      </c>
    </row>
    <row r="15" spans="1:15" s="18" customFormat="1" ht="9" customHeight="1">
      <c r="A15" s="60" t="s">
        <v>125</v>
      </c>
      <c r="B15" s="28">
        <v>34.984999999999999</v>
      </c>
      <c r="C15" s="28">
        <v>25.966000000000001</v>
      </c>
      <c r="D15" s="28">
        <v>17.219000000000001</v>
      </c>
      <c r="E15" s="28">
        <v>2.605</v>
      </c>
      <c r="F15" s="28">
        <v>9.6989999999999998</v>
      </c>
      <c r="G15" s="28" t="s">
        <v>347</v>
      </c>
      <c r="H15" s="28" t="s">
        <v>347</v>
      </c>
      <c r="I15" s="28">
        <v>7.3979999999999997</v>
      </c>
      <c r="J15" s="28" t="s">
        <v>347</v>
      </c>
      <c r="K15" s="72">
        <v>4.0259999999999998</v>
      </c>
      <c r="L15" s="72" t="s">
        <v>347</v>
      </c>
      <c r="M15" s="28" t="s">
        <v>347</v>
      </c>
    </row>
    <row r="16" spans="1:15" s="18" customFormat="1" ht="9" customHeight="1">
      <c r="A16" s="60" t="s">
        <v>124</v>
      </c>
      <c r="B16" s="28">
        <v>31.440999999999999</v>
      </c>
      <c r="C16" s="28">
        <v>29.44</v>
      </c>
      <c r="D16" s="28">
        <v>21.238</v>
      </c>
      <c r="E16" s="28">
        <v>3.242</v>
      </c>
      <c r="F16" s="28">
        <v>16.431999999999999</v>
      </c>
      <c r="G16" s="28" t="s">
        <v>347</v>
      </c>
      <c r="H16" s="28" t="s">
        <v>347</v>
      </c>
      <c r="I16" s="28">
        <v>5.6230000000000002</v>
      </c>
      <c r="J16" s="28" t="s">
        <v>347</v>
      </c>
      <c r="K16" s="72">
        <v>4.5869999999999997</v>
      </c>
      <c r="L16" s="72" t="s">
        <v>347</v>
      </c>
      <c r="M16" s="28" t="s">
        <v>347</v>
      </c>
    </row>
    <row r="17" spans="1:13" s="18" customFormat="1" ht="9" customHeight="1">
      <c r="A17" s="60" t="s">
        <v>123</v>
      </c>
      <c r="B17" s="28">
        <v>44.313000000000002</v>
      </c>
      <c r="C17" s="28">
        <v>36.000999999999998</v>
      </c>
      <c r="D17" s="28">
        <v>26.792999999999999</v>
      </c>
      <c r="E17" s="28">
        <v>7.4720000000000004</v>
      </c>
      <c r="F17" s="28">
        <v>13.957000000000001</v>
      </c>
      <c r="G17" s="28" t="s">
        <v>347</v>
      </c>
      <c r="H17" s="28" t="s">
        <v>347</v>
      </c>
      <c r="I17" s="28">
        <v>7.306</v>
      </c>
      <c r="J17" s="28" t="s">
        <v>347</v>
      </c>
      <c r="K17" s="72">
        <v>5.3520000000000003</v>
      </c>
      <c r="L17" s="72" t="s">
        <v>347</v>
      </c>
      <c r="M17" s="28" t="s">
        <v>347</v>
      </c>
    </row>
    <row r="18" spans="1:13" s="18" customFormat="1" ht="9" customHeight="1">
      <c r="A18" s="60" t="s">
        <v>122</v>
      </c>
      <c r="B18" s="28">
        <v>28.849</v>
      </c>
      <c r="C18" s="28">
        <v>27.376000000000001</v>
      </c>
      <c r="D18" s="28">
        <v>17.507000000000001</v>
      </c>
      <c r="E18" s="28">
        <v>5.4320000000000004</v>
      </c>
      <c r="F18" s="28">
        <v>11.097</v>
      </c>
      <c r="G18" s="28" t="s">
        <v>347</v>
      </c>
      <c r="H18" s="28" t="s">
        <v>347</v>
      </c>
      <c r="I18" s="28">
        <v>8.9670000000000005</v>
      </c>
      <c r="J18" s="28" t="s">
        <v>347</v>
      </c>
      <c r="K18" s="72">
        <v>7.3390000000000004</v>
      </c>
      <c r="L18" s="72" t="s">
        <v>347</v>
      </c>
      <c r="M18" s="28" t="s">
        <v>347</v>
      </c>
    </row>
    <row r="19" spans="1:13" s="18" customFormat="1" ht="9" customHeight="1">
      <c r="A19" s="60" t="s">
        <v>121</v>
      </c>
      <c r="B19" s="28">
        <v>143.01599999999999</v>
      </c>
      <c r="C19" s="28">
        <v>106.38</v>
      </c>
      <c r="D19" s="28">
        <v>81.510999999999996</v>
      </c>
      <c r="E19" s="28">
        <v>17.885999999999999</v>
      </c>
      <c r="F19" s="28">
        <v>41.652000000000001</v>
      </c>
      <c r="G19" s="28" t="s">
        <v>347</v>
      </c>
      <c r="H19" s="28" t="s">
        <v>347</v>
      </c>
      <c r="I19" s="28">
        <v>17.039000000000001</v>
      </c>
      <c r="J19" s="28" t="s">
        <v>347</v>
      </c>
      <c r="K19" s="72">
        <v>11.704000000000001</v>
      </c>
      <c r="L19" s="72" t="s">
        <v>347</v>
      </c>
      <c r="M19" s="28" t="s">
        <v>347</v>
      </c>
    </row>
    <row r="20" spans="1:13" s="18" customFormat="1" ht="9" customHeight="1">
      <c r="A20" s="60" t="s">
        <v>120</v>
      </c>
      <c r="B20" s="28">
        <v>13.917999999999999</v>
      </c>
      <c r="C20" s="28">
        <v>12.208</v>
      </c>
      <c r="D20" s="28">
        <v>9.2919999999999998</v>
      </c>
      <c r="E20" s="28">
        <v>4.1219999999999999</v>
      </c>
      <c r="F20" s="28">
        <v>4.2709999999999999</v>
      </c>
      <c r="G20" s="28" t="s">
        <v>347</v>
      </c>
      <c r="H20" s="28" t="s">
        <v>347</v>
      </c>
      <c r="I20" s="28">
        <v>2.2400000000000002</v>
      </c>
      <c r="J20" s="28" t="s">
        <v>347</v>
      </c>
      <c r="K20" s="72">
        <v>1.6890000000000001</v>
      </c>
      <c r="L20" s="72" t="s">
        <v>347</v>
      </c>
      <c r="M20" s="28" t="s">
        <v>347</v>
      </c>
    </row>
    <row r="21" spans="1:13" s="18" customFormat="1" ht="9" customHeight="1">
      <c r="A21" s="60" t="s">
        <v>119</v>
      </c>
      <c r="B21" s="28">
        <v>23.369</v>
      </c>
      <c r="C21" s="28">
        <v>16.702999999999999</v>
      </c>
      <c r="D21" s="28">
        <v>12.679</v>
      </c>
      <c r="E21" s="28">
        <v>2.7909999999999999</v>
      </c>
      <c r="F21" s="28">
        <v>7.2439999999999998</v>
      </c>
      <c r="G21" s="28" t="s">
        <v>347</v>
      </c>
      <c r="H21" s="28" t="s">
        <v>347</v>
      </c>
      <c r="I21" s="28">
        <v>2.7090000000000001</v>
      </c>
      <c r="J21" s="28" t="s">
        <v>347</v>
      </c>
      <c r="K21" s="72">
        <v>1.88</v>
      </c>
      <c r="L21" s="72" t="s">
        <v>347</v>
      </c>
      <c r="M21" s="28" t="s">
        <v>347</v>
      </c>
    </row>
    <row r="22" spans="1:13" s="18" customFormat="1" ht="9" customHeight="1">
      <c r="A22" s="60" t="s">
        <v>118</v>
      </c>
      <c r="B22" s="28">
        <v>59.908000000000001</v>
      </c>
      <c r="C22" s="28">
        <v>46.73</v>
      </c>
      <c r="D22" s="28">
        <v>34.061</v>
      </c>
      <c r="E22" s="28">
        <v>7.5090000000000003</v>
      </c>
      <c r="F22" s="28">
        <v>21.062000000000001</v>
      </c>
      <c r="G22" s="28" t="s">
        <v>347</v>
      </c>
      <c r="H22" s="28" t="s">
        <v>347</v>
      </c>
      <c r="I22" s="28">
        <v>9.51</v>
      </c>
      <c r="J22" s="28" t="s">
        <v>347</v>
      </c>
      <c r="K22" s="72">
        <v>7.29</v>
      </c>
      <c r="L22" s="72" t="s">
        <v>347</v>
      </c>
      <c r="M22" s="28" t="s">
        <v>347</v>
      </c>
    </row>
    <row r="23" spans="1:13" s="18" customFormat="1" ht="9" customHeight="1">
      <c r="A23" s="60" t="s">
        <v>117</v>
      </c>
      <c r="B23" s="28">
        <v>76.668999999999997</v>
      </c>
      <c r="C23" s="28">
        <v>66.882000000000005</v>
      </c>
      <c r="D23" s="28">
        <v>45.924999999999997</v>
      </c>
      <c r="E23" s="28">
        <v>14.782999999999999</v>
      </c>
      <c r="F23" s="28">
        <v>23.388999999999999</v>
      </c>
      <c r="G23" s="28" t="s">
        <v>347</v>
      </c>
      <c r="H23" s="28" t="s">
        <v>347</v>
      </c>
      <c r="I23" s="28">
        <v>18.631</v>
      </c>
      <c r="J23" s="28" t="s">
        <v>347</v>
      </c>
      <c r="K23" s="72">
        <v>10.702</v>
      </c>
      <c r="L23" s="72" t="s">
        <v>347</v>
      </c>
      <c r="M23" s="28" t="s">
        <v>347</v>
      </c>
    </row>
    <row r="24" spans="1:13" s="18" customFormat="1" ht="9" customHeight="1">
      <c r="A24" s="60" t="s">
        <v>115</v>
      </c>
      <c r="B24" s="28">
        <v>10.093999999999999</v>
      </c>
      <c r="C24" s="28">
        <v>8.7070000000000007</v>
      </c>
      <c r="D24" s="28">
        <v>6.4649999999999999</v>
      </c>
      <c r="E24" s="28">
        <v>2.2679999999999998</v>
      </c>
      <c r="F24" s="28">
        <v>3.581</v>
      </c>
      <c r="G24" s="28" t="s">
        <v>347</v>
      </c>
      <c r="H24" s="28" t="s">
        <v>347</v>
      </c>
      <c r="I24" s="28">
        <v>1.879</v>
      </c>
      <c r="J24" s="28" t="s">
        <v>347</v>
      </c>
      <c r="K24" s="72">
        <v>1.599</v>
      </c>
      <c r="L24" s="72" t="s">
        <v>347</v>
      </c>
      <c r="M24" s="28" t="s">
        <v>347</v>
      </c>
    </row>
    <row r="25" spans="1:13" s="18" customFormat="1" ht="9" customHeight="1">
      <c r="A25" s="60" t="s">
        <v>114</v>
      </c>
      <c r="B25" s="28">
        <v>18.495000000000001</v>
      </c>
      <c r="C25" s="28">
        <v>16.753</v>
      </c>
      <c r="D25" s="28">
        <v>12.429</v>
      </c>
      <c r="E25" s="28">
        <v>4.5190000000000001</v>
      </c>
      <c r="F25" s="28">
        <v>6.8310000000000004</v>
      </c>
      <c r="G25" s="28" t="s">
        <v>347</v>
      </c>
      <c r="H25" s="28" t="s">
        <v>347</v>
      </c>
      <c r="I25" s="28">
        <v>3.843</v>
      </c>
      <c r="J25" s="28" t="s">
        <v>347</v>
      </c>
      <c r="K25" s="72">
        <v>3.121</v>
      </c>
      <c r="L25" s="72" t="s">
        <v>347</v>
      </c>
      <c r="M25" s="28" t="s">
        <v>347</v>
      </c>
    </row>
    <row r="26" spans="1:13" s="18" customFormat="1" ht="9" customHeight="1">
      <c r="A26" s="60" t="s">
        <v>113</v>
      </c>
      <c r="B26" s="28">
        <v>53.012</v>
      </c>
      <c r="C26" s="28">
        <v>45.451999999999998</v>
      </c>
      <c r="D26" s="28">
        <v>34.426000000000002</v>
      </c>
      <c r="E26" s="28">
        <v>9.7690000000000001</v>
      </c>
      <c r="F26" s="28">
        <v>20.172000000000001</v>
      </c>
      <c r="G26" s="28" t="s">
        <v>347</v>
      </c>
      <c r="H26" s="28" t="s">
        <v>347</v>
      </c>
      <c r="I26" s="28">
        <v>9.0980000000000008</v>
      </c>
      <c r="J26" s="28" t="s">
        <v>347</v>
      </c>
      <c r="K26" s="72">
        <v>6.7009999999999996</v>
      </c>
      <c r="L26" s="72" t="s">
        <v>347</v>
      </c>
      <c r="M26" s="28" t="s">
        <v>347</v>
      </c>
    </row>
    <row r="27" spans="1:13" s="18" customFormat="1" ht="9" customHeight="1">
      <c r="A27" s="58" t="s">
        <v>112</v>
      </c>
      <c r="B27" s="28">
        <v>12.215</v>
      </c>
      <c r="C27" s="28">
        <v>11.135</v>
      </c>
      <c r="D27" s="28">
        <v>7.3579999999999997</v>
      </c>
      <c r="E27" s="28">
        <v>2.6989999999999998</v>
      </c>
      <c r="F27" s="28">
        <v>4.2080000000000002</v>
      </c>
      <c r="G27" s="28" t="s">
        <v>347</v>
      </c>
      <c r="H27" s="28" t="s">
        <v>347</v>
      </c>
      <c r="I27" s="28">
        <v>3.4079999999999999</v>
      </c>
      <c r="J27" s="28" t="s">
        <v>347</v>
      </c>
      <c r="K27" s="72">
        <v>2.383</v>
      </c>
      <c r="L27" s="72" t="s">
        <v>347</v>
      </c>
      <c r="M27" s="28" t="s">
        <v>347</v>
      </c>
    </row>
    <row r="28" spans="1:13" s="18" customFormat="1" ht="9" customHeight="1">
      <c r="A28" s="58" t="s">
        <v>339</v>
      </c>
      <c r="B28" s="28">
        <v>317.935</v>
      </c>
      <c r="C28" s="28">
        <v>298.947</v>
      </c>
      <c r="D28" s="28">
        <v>205.09399999999999</v>
      </c>
      <c r="E28" s="28">
        <v>108.023</v>
      </c>
      <c r="F28" s="28">
        <v>86.25</v>
      </c>
      <c r="G28" s="28" t="s">
        <v>347</v>
      </c>
      <c r="H28" s="28" t="s">
        <v>347</v>
      </c>
      <c r="I28" s="28">
        <v>71.472999999999999</v>
      </c>
      <c r="J28" s="28" t="s">
        <v>347</v>
      </c>
      <c r="K28" s="72">
        <v>52.786000000000001</v>
      </c>
      <c r="L28" s="72" t="s">
        <v>347</v>
      </c>
      <c r="M28" s="28" t="s">
        <v>347</v>
      </c>
    </row>
    <row r="29" spans="1:13" s="18" customFormat="1" ht="9" customHeight="1">
      <c r="A29" s="58" t="s">
        <v>111</v>
      </c>
      <c r="B29" s="28">
        <v>5.7510000000000003</v>
      </c>
      <c r="C29" s="28">
        <v>4.7549999999999999</v>
      </c>
      <c r="D29" s="28">
        <v>3.61</v>
      </c>
      <c r="E29" s="28">
        <v>1.48</v>
      </c>
      <c r="F29" s="28">
        <v>1.6990000000000001</v>
      </c>
      <c r="G29" s="28" t="s">
        <v>347</v>
      </c>
      <c r="H29" s="28" t="s">
        <v>347</v>
      </c>
      <c r="I29" s="28">
        <v>0.87</v>
      </c>
      <c r="J29" s="28" t="s">
        <v>347</v>
      </c>
      <c r="K29" s="72">
        <v>0.68</v>
      </c>
      <c r="L29" s="72" t="s">
        <v>347</v>
      </c>
      <c r="M29" s="28" t="s">
        <v>347</v>
      </c>
    </row>
    <row r="30" spans="1:13" s="18" customFormat="1" ht="9" customHeight="1">
      <c r="A30" s="49" t="s">
        <v>110</v>
      </c>
      <c r="B30" s="28">
        <v>26.606999999999999</v>
      </c>
      <c r="C30" s="28">
        <v>21.942</v>
      </c>
      <c r="D30" s="28">
        <v>16.344000000000001</v>
      </c>
      <c r="E30" s="28">
        <v>5.7210000000000001</v>
      </c>
      <c r="F30" s="28">
        <v>8.4540000000000006</v>
      </c>
      <c r="G30" s="28" t="s">
        <v>347</v>
      </c>
      <c r="H30" s="28" t="s">
        <v>347</v>
      </c>
      <c r="I30" s="28">
        <v>3.8210000000000002</v>
      </c>
      <c r="J30" s="28" t="s">
        <v>347</v>
      </c>
      <c r="K30" s="72">
        <v>3.1970000000000001</v>
      </c>
      <c r="L30" s="72" t="s">
        <v>347</v>
      </c>
      <c r="M30" s="28" t="s">
        <v>347</v>
      </c>
    </row>
    <row r="31" spans="1:13" s="18" customFormat="1" ht="9" customHeight="1">
      <c r="A31" s="49" t="s">
        <v>109</v>
      </c>
      <c r="B31" s="28">
        <v>12.7</v>
      </c>
      <c r="C31" s="28">
        <v>10.51</v>
      </c>
      <c r="D31" s="28">
        <v>7.633</v>
      </c>
      <c r="E31" s="28">
        <v>2.508</v>
      </c>
      <c r="F31" s="28">
        <v>3.8410000000000002</v>
      </c>
      <c r="G31" s="28" t="s">
        <v>347</v>
      </c>
      <c r="H31" s="28" t="s">
        <v>347</v>
      </c>
      <c r="I31" s="28">
        <v>2.407</v>
      </c>
      <c r="J31" s="28" t="s">
        <v>347</v>
      </c>
      <c r="K31" s="72">
        <v>1.762</v>
      </c>
      <c r="L31" s="72" t="s">
        <v>347</v>
      </c>
      <c r="M31" s="28" t="s">
        <v>347</v>
      </c>
    </row>
    <row r="32" spans="1:13" s="18" customFormat="1" ht="9" customHeight="1">
      <c r="A32" s="59" t="s">
        <v>108</v>
      </c>
      <c r="B32" s="28">
        <v>3.5529999999999999</v>
      </c>
      <c r="C32" s="28">
        <v>3.0649999999999999</v>
      </c>
      <c r="D32" s="28">
        <v>2.4550000000000001</v>
      </c>
      <c r="E32" s="28">
        <v>0.93100000000000005</v>
      </c>
      <c r="F32" s="28">
        <v>1.224</v>
      </c>
      <c r="G32" s="28" t="s">
        <v>347</v>
      </c>
      <c r="H32" s="28" t="s">
        <v>347</v>
      </c>
      <c r="I32" s="28">
        <v>0.50900000000000001</v>
      </c>
      <c r="J32" s="28" t="s">
        <v>347</v>
      </c>
      <c r="K32" s="72">
        <v>0.375</v>
      </c>
      <c r="L32" s="72" t="s">
        <v>347</v>
      </c>
      <c r="M32" s="28" t="s">
        <v>347</v>
      </c>
    </row>
    <row r="33" spans="1:15" s="18" customFormat="1" ht="9" customHeight="1">
      <c r="A33" s="58" t="s">
        <v>107</v>
      </c>
      <c r="B33" s="28">
        <v>0.26700000000000002</v>
      </c>
      <c r="C33" s="28">
        <v>0.22700000000000001</v>
      </c>
      <c r="D33" s="28">
        <v>0.19500000000000001</v>
      </c>
      <c r="E33" s="28">
        <v>7.2999999999999995E-2</v>
      </c>
      <c r="F33" s="28">
        <v>0.10100000000000001</v>
      </c>
      <c r="G33" s="28" t="s">
        <v>347</v>
      </c>
      <c r="H33" s="28" t="s">
        <v>347</v>
      </c>
      <c r="I33" s="28">
        <v>2.5000000000000001E-2</v>
      </c>
      <c r="J33" s="28" t="s">
        <v>347</v>
      </c>
      <c r="K33" s="72">
        <v>2.1000000000000001E-2</v>
      </c>
      <c r="L33" s="72" t="s">
        <v>347</v>
      </c>
      <c r="M33" s="28" t="s">
        <v>347</v>
      </c>
    </row>
    <row r="34" spans="1:15" s="18" customFormat="1" ht="9" customHeight="1">
      <c r="A34" s="58" t="s">
        <v>106</v>
      </c>
      <c r="B34" s="28">
        <v>3.286</v>
      </c>
      <c r="C34" s="28">
        <v>2.8380000000000001</v>
      </c>
      <c r="D34" s="28">
        <v>2.2599999999999998</v>
      </c>
      <c r="E34" s="28">
        <v>0.85799999999999998</v>
      </c>
      <c r="F34" s="28">
        <v>1.123</v>
      </c>
      <c r="G34" s="28" t="s">
        <v>347</v>
      </c>
      <c r="H34" s="28" t="s">
        <v>347</v>
      </c>
      <c r="I34" s="28">
        <v>0.48399999999999999</v>
      </c>
      <c r="J34" s="28" t="s">
        <v>347</v>
      </c>
      <c r="K34" s="72">
        <v>0.35399999999999998</v>
      </c>
      <c r="L34" s="72" t="s">
        <v>347</v>
      </c>
      <c r="M34" s="28" t="s">
        <v>347</v>
      </c>
    </row>
    <row r="35" spans="1:15" s="18" customFormat="1" ht="9" customHeight="1">
      <c r="A35" s="59" t="s">
        <v>105</v>
      </c>
      <c r="B35" s="28">
        <v>50.38</v>
      </c>
      <c r="C35" s="28">
        <v>42.505000000000003</v>
      </c>
      <c r="D35" s="28">
        <v>34.281999999999996</v>
      </c>
      <c r="E35" s="28">
        <v>16.989000000000001</v>
      </c>
      <c r="F35" s="28">
        <v>13.656000000000001</v>
      </c>
      <c r="G35" s="28" t="s">
        <v>347</v>
      </c>
      <c r="H35" s="28" t="s">
        <v>347</v>
      </c>
      <c r="I35" s="28">
        <v>6.0190000000000001</v>
      </c>
      <c r="J35" s="28" t="s">
        <v>347</v>
      </c>
      <c r="K35" s="72">
        <v>4.5590000000000002</v>
      </c>
      <c r="L35" s="72" t="s">
        <v>347</v>
      </c>
      <c r="M35" s="28" t="s">
        <v>347</v>
      </c>
      <c r="N35" s="21"/>
    </row>
    <row r="36" spans="1:15" s="18" customFormat="1" ht="9" customHeight="1">
      <c r="A36" s="58" t="s">
        <v>104</v>
      </c>
      <c r="B36" s="28">
        <v>9.2140000000000004</v>
      </c>
      <c r="C36" s="28">
        <v>7.8780000000000001</v>
      </c>
      <c r="D36" s="28">
        <v>6.3150000000000004</v>
      </c>
      <c r="E36" s="28">
        <v>2.5710000000000002</v>
      </c>
      <c r="F36" s="28">
        <v>2.7810000000000001</v>
      </c>
      <c r="G36" s="28" t="s">
        <v>347</v>
      </c>
      <c r="H36" s="28" t="s">
        <v>347</v>
      </c>
      <c r="I36" s="28">
        <v>1.25</v>
      </c>
      <c r="J36" s="28" t="s">
        <v>347</v>
      </c>
      <c r="K36" s="72">
        <v>0.78100000000000003</v>
      </c>
      <c r="L36" s="72" t="s">
        <v>347</v>
      </c>
      <c r="M36" s="28" t="s">
        <v>347</v>
      </c>
      <c r="N36" s="21"/>
    </row>
    <row r="37" spans="1:15" s="18" customFormat="1" ht="9" customHeight="1">
      <c r="A37" s="58" t="s">
        <v>103</v>
      </c>
      <c r="B37" s="28">
        <v>9.1129999999999995</v>
      </c>
      <c r="C37" s="28">
        <v>7.3780000000000001</v>
      </c>
      <c r="D37" s="28">
        <v>5.694</v>
      </c>
      <c r="E37" s="28">
        <v>1.9870000000000001</v>
      </c>
      <c r="F37" s="28">
        <v>2.8130000000000002</v>
      </c>
      <c r="G37" s="28" t="s">
        <v>347</v>
      </c>
      <c r="H37" s="28" t="s">
        <v>347</v>
      </c>
      <c r="I37" s="28">
        <v>1.244</v>
      </c>
      <c r="J37" s="28" t="s">
        <v>347</v>
      </c>
      <c r="K37" s="72">
        <v>0.99099999999999999</v>
      </c>
      <c r="L37" s="72" t="s">
        <v>347</v>
      </c>
      <c r="M37" s="28" t="s">
        <v>347</v>
      </c>
    </row>
    <row r="38" spans="1:15" s="18" customFormat="1" ht="9" customHeight="1">
      <c r="A38" s="58" t="s">
        <v>102</v>
      </c>
      <c r="B38" s="28">
        <v>28.872</v>
      </c>
      <c r="C38" s="28">
        <v>24.713000000000001</v>
      </c>
      <c r="D38" s="28">
        <v>20.369</v>
      </c>
      <c r="E38" s="28">
        <v>11.676</v>
      </c>
      <c r="F38" s="28">
        <v>7.2050000000000001</v>
      </c>
      <c r="G38" s="28" t="s">
        <v>347</v>
      </c>
      <c r="H38" s="28" t="s">
        <v>347</v>
      </c>
      <c r="I38" s="28">
        <v>3.0249999999999999</v>
      </c>
      <c r="J38" s="28" t="s">
        <v>347</v>
      </c>
      <c r="K38" s="72">
        <v>2.4630000000000001</v>
      </c>
      <c r="L38" s="72" t="s">
        <v>347</v>
      </c>
      <c r="M38" s="28" t="s">
        <v>347</v>
      </c>
    </row>
    <row r="39" spans="1:15" s="18" customFormat="1" ht="9" customHeight="1">
      <c r="A39" s="58" t="s">
        <v>101</v>
      </c>
      <c r="B39" s="28">
        <v>3.181</v>
      </c>
      <c r="C39" s="28">
        <v>2.536</v>
      </c>
      <c r="D39" s="28">
        <v>1.9039999999999999</v>
      </c>
      <c r="E39" s="28">
        <v>0.755</v>
      </c>
      <c r="F39" s="28">
        <v>0.85699999999999998</v>
      </c>
      <c r="G39" s="28" t="s">
        <v>347</v>
      </c>
      <c r="H39" s="28" t="s">
        <v>347</v>
      </c>
      <c r="I39" s="28">
        <v>0.5</v>
      </c>
      <c r="J39" s="28" t="s">
        <v>347</v>
      </c>
      <c r="K39" s="72">
        <v>0.32400000000000001</v>
      </c>
      <c r="L39" s="72" t="s">
        <v>347</v>
      </c>
      <c r="M39" s="28" t="s">
        <v>347</v>
      </c>
    </row>
    <row r="40" spans="1:15" s="18" customFormat="1" ht="9" customHeight="1">
      <c r="A40" s="59" t="s">
        <v>100</v>
      </c>
      <c r="B40" s="28">
        <v>12.257999999999999</v>
      </c>
      <c r="C40" s="28">
        <v>10.74</v>
      </c>
      <c r="D40" s="28">
        <v>8.2309999999999999</v>
      </c>
      <c r="E40" s="28">
        <v>3.19</v>
      </c>
      <c r="F40" s="28">
        <v>4</v>
      </c>
      <c r="G40" s="28" t="s">
        <v>347</v>
      </c>
      <c r="H40" s="28" t="s">
        <v>347</v>
      </c>
      <c r="I40" s="28">
        <v>1.899</v>
      </c>
      <c r="J40" s="28" t="s">
        <v>347</v>
      </c>
      <c r="K40" s="72">
        <v>1.5740000000000001</v>
      </c>
      <c r="L40" s="72" t="s">
        <v>347</v>
      </c>
      <c r="M40" s="28" t="s">
        <v>347</v>
      </c>
    </row>
    <row r="41" spans="1:15" s="18" customFormat="1" ht="9" customHeight="1">
      <c r="A41" s="58" t="s">
        <v>99</v>
      </c>
      <c r="B41" s="28">
        <v>1.5980000000000001</v>
      </c>
      <c r="C41" s="28">
        <v>1.4339999999999999</v>
      </c>
      <c r="D41" s="28">
        <v>1.0629999999999999</v>
      </c>
      <c r="E41" s="28">
        <v>0.47799999999999998</v>
      </c>
      <c r="F41" s="28">
        <v>0.51100000000000001</v>
      </c>
      <c r="G41" s="28" t="s">
        <v>347</v>
      </c>
      <c r="H41" s="28" t="s">
        <v>347</v>
      </c>
      <c r="I41" s="28">
        <v>0.26900000000000002</v>
      </c>
      <c r="J41" s="28" t="s">
        <v>347</v>
      </c>
      <c r="K41" s="72">
        <v>0.21199999999999999</v>
      </c>
      <c r="L41" s="72" t="s">
        <v>347</v>
      </c>
      <c r="M41" s="28" t="s">
        <v>347</v>
      </c>
    </row>
    <row r="42" spans="1:15" s="18" customFormat="1" ht="9" customHeight="1">
      <c r="A42" s="58" t="s">
        <v>98</v>
      </c>
      <c r="B42" s="28">
        <v>0.624</v>
      </c>
      <c r="C42" s="28">
        <v>0.501</v>
      </c>
      <c r="D42" s="28">
        <v>0.38</v>
      </c>
      <c r="E42" s="28">
        <v>0.17299999999999999</v>
      </c>
      <c r="F42" s="28">
        <v>0.114</v>
      </c>
      <c r="G42" s="28" t="s">
        <v>347</v>
      </c>
      <c r="H42" s="28" t="s">
        <v>347</v>
      </c>
      <c r="I42" s="28">
        <v>5.6000000000000001E-2</v>
      </c>
      <c r="J42" s="28" t="s">
        <v>347</v>
      </c>
      <c r="K42" s="72">
        <v>5.1999999999999998E-2</v>
      </c>
      <c r="L42" s="72" t="s">
        <v>347</v>
      </c>
      <c r="M42" s="28" t="s">
        <v>347</v>
      </c>
    </row>
    <row r="43" spans="1:15" s="18" customFormat="1" ht="9" customHeight="1">
      <c r="A43" s="58" t="s">
        <v>97</v>
      </c>
      <c r="B43" s="28">
        <v>4.0780000000000003</v>
      </c>
      <c r="C43" s="28">
        <v>3.6549999999999998</v>
      </c>
      <c r="D43" s="28">
        <v>2.984</v>
      </c>
      <c r="E43" s="28">
        <v>0.94599999999999995</v>
      </c>
      <c r="F43" s="28">
        <v>1.7789999999999999</v>
      </c>
      <c r="G43" s="28" t="s">
        <v>347</v>
      </c>
      <c r="H43" s="28" t="s">
        <v>347</v>
      </c>
      <c r="I43" s="28">
        <v>0.46200000000000002</v>
      </c>
      <c r="J43" s="28" t="s">
        <v>347</v>
      </c>
      <c r="K43" s="72">
        <v>0.42199999999999999</v>
      </c>
      <c r="L43" s="72" t="s">
        <v>347</v>
      </c>
      <c r="M43" s="28" t="s">
        <v>347</v>
      </c>
    </row>
    <row r="44" spans="1:15" s="18" customFormat="1" ht="9" customHeight="1">
      <c r="A44" s="58" t="s">
        <v>96</v>
      </c>
      <c r="B44" s="28">
        <v>0.60299999999999998</v>
      </c>
      <c r="C44" s="28">
        <v>0.52300000000000002</v>
      </c>
      <c r="D44" s="28">
        <v>0.442</v>
      </c>
      <c r="E44" s="28">
        <v>0.189</v>
      </c>
      <c r="F44" s="28">
        <v>0.20599999999999999</v>
      </c>
      <c r="G44" s="28" t="s">
        <v>347</v>
      </c>
      <c r="H44" s="28" t="s">
        <v>347</v>
      </c>
      <c r="I44" s="28">
        <v>6.2E-2</v>
      </c>
      <c r="J44" s="28" t="s">
        <v>347</v>
      </c>
      <c r="K44" s="72">
        <v>4.8000000000000001E-2</v>
      </c>
      <c r="L44" s="72" t="s">
        <v>347</v>
      </c>
      <c r="M44" s="28" t="s">
        <v>347</v>
      </c>
    </row>
    <row r="45" spans="1:15" s="18" customFormat="1" ht="9" customHeight="1">
      <c r="A45" s="58" t="s">
        <v>95</v>
      </c>
      <c r="B45" s="28">
        <v>5.3550000000000004</v>
      </c>
      <c r="C45" s="28">
        <v>4.6269999999999998</v>
      </c>
      <c r="D45" s="28">
        <v>3.3620000000000001</v>
      </c>
      <c r="E45" s="28">
        <v>1.4039999999999999</v>
      </c>
      <c r="F45" s="28">
        <v>1.39</v>
      </c>
      <c r="G45" s="28" t="s">
        <v>347</v>
      </c>
      <c r="H45" s="28" t="s">
        <v>347</v>
      </c>
      <c r="I45" s="28">
        <v>1.05</v>
      </c>
      <c r="J45" s="28" t="s">
        <v>347</v>
      </c>
      <c r="K45" s="72">
        <v>0.84</v>
      </c>
      <c r="L45" s="72" t="s">
        <v>347</v>
      </c>
      <c r="M45" s="28" t="s">
        <v>347</v>
      </c>
    </row>
    <row r="46" spans="1:15" s="18" customFormat="1" ht="9" customHeight="1">
      <c r="A46" s="59" t="s">
        <v>94</v>
      </c>
      <c r="B46" s="28">
        <v>2.3410000000000002</v>
      </c>
      <c r="C46" s="28">
        <v>1.806</v>
      </c>
      <c r="D46" s="28">
        <v>1.3819999999999999</v>
      </c>
      <c r="E46" s="28">
        <v>0.54900000000000004</v>
      </c>
      <c r="F46" s="28">
        <v>0.63400000000000001</v>
      </c>
      <c r="G46" s="28" t="s">
        <v>347</v>
      </c>
      <c r="H46" s="28" t="s">
        <v>347</v>
      </c>
      <c r="I46" s="28">
        <v>0.315</v>
      </c>
      <c r="J46" s="28" t="s">
        <v>347</v>
      </c>
      <c r="K46" s="72">
        <v>0.21099999999999999</v>
      </c>
      <c r="L46" s="72" t="s">
        <v>347</v>
      </c>
      <c r="M46" s="28" t="s">
        <v>347</v>
      </c>
      <c r="O46" s="21"/>
    </row>
    <row r="47" spans="1:15" s="18" customFormat="1" ht="9" customHeight="1">
      <c r="A47" s="58" t="s">
        <v>93</v>
      </c>
      <c r="B47" s="28">
        <v>1.8180000000000001</v>
      </c>
      <c r="C47" s="28">
        <v>1.3939999999999999</v>
      </c>
      <c r="D47" s="28">
        <v>1.083</v>
      </c>
      <c r="E47" s="28">
        <v>0.40799999999999997</v>
      </c>
      <c r="F47" s="28">
        <v>0.50900000000000001</v>
      </c>
      <c r="G47" s="28" t="s">
        <v>347</v>
      </c>
      <c r="H47" s="28" t="s">
        <v>347</v>
      </c>
      <c r="I47" s="28">
        <v>0.219</v>
      </c>
      <c r="J47" s="28" t="s">
        <v>347</v>
      </c>
      <c r="K47" s="72">
        <v>0.14699999999999999</v>
      </c>
      <c r="L47" s="72" t="s">
        <v>347</v>
      </c>
      <c r="M47" s="28" t="s">
        <v>347</v>
      </c>
    </row>
    <row r="48" spans="1:15" s="18" customFormat="1" ht="9" customHeight="1">
      <c r="A48" s="58" t="s">
        <v>92</v>
      </c>
      <c r="B48" s="28">
        <v>0.52300000000000002</v>
      </c>
      <c r="C48" s="28">
        <v>0.41199999999999998</v>
      </c>
      <c r="D48" s="28">
        <v>0.29899999999999999</v>
      </c>
      <c r="E48" s="28">
        <v>0.14099999999999999</v>
      </c>
      <c r="F48" s="28">
        <v>0.125</v>
      </c>
      <c r="G48" s="28" t="s">
        <v>347</v>
      </c>
      <c r="H48" s="28" t="s">
        <v>347</v>
      </c>
      <c r="I48" s="28">
        <v>9.6000000000000002E-2</v>
      </c>
      <c r="J48" s="28" t="s">
        <v>347</v>
      </c>
      <c r="K48" s="72">
        <v>6.4000000000000001E-2</v>
      </c>
      <c r="L48" s="72" t="s">
        <v>347</v>
      </c>
      <c r="M48" s="28" t="s">
        <v>347</v>
      </c>
    </row>
    <row r="49" spans="1:13" s="18" customFormat="1" ht="3.75" customHeight="1"/>
    <row r="50" spans="1:13" s="18" customFormat="1" ht="12" customHeight="1">
      <c r="A50" s="374" t="s">
        <v>132</v>
      </c>
      <c r="B50" s="396" t="s">
        <v>78</v>
      </c>
      <c r="C50" s="371" t="s">
        <v>77</v>
      </c>
      <c r="D50" s="367"/>
      <c r="E50" s="371" t="s">
        <v>76</v>
      </c>
      <c r="F50" s="367"/>
      <c r="G50" s="401" t="s">
        <v>75</v>
      </c>
      <c r="H50" s="402"/>
      <c r="I50" s="402"/>
      <c r="J50" s="403"/>
      <c r="K50" s="371" t="s">
        <v>74</v>
      </c>
      <c r="L50" s="367"/>
      <c r="M50" s="404" t="s">
        <v>17</v>
      </c>
    </row>
    <row r="51" spans="1:13" s="18" customFormat="1" ht="9.75" customHeight="1">
      <c r="A51" s="375"/>
      <c r="B51" s="397"/>
      <c r="C51" s="353"/>
      <c r="D51" s="352"/>
      <c r="E51" s="353"/>
      <c r="F51" s="352"/>
      <c r="G51" s="360" t="s">
        <v>73</v>
      </c>
      <c r="H51" s="358" t="s">
        <v>72</v>
      </c>
      <c r="I51" s="360" t="s">
        <v>71</v>
      </c>
      <c r="J51" s="360" t="s">
        <v>70</v>
      </c>
      <c r="K51" s="353"/>
      <c r="L51" s="352"/>
      <c r="M51" s="405"/>
    </row>
    <row r="52" spans="1:13" s="18" customFormat="1" ht="9.75" customHeight="1">
      <c r="A52" s="376"/>
      <c r="B52" s="398"/>
      <c r="C52" s="399"/>
      <c r="D52" s="400"/>
      <c r="E52" s="399"/>
      <c r="F52" s="400"/>
      <c r="G52" s="407"/>
      <c r="H52" s="411"/>
      <c r="I52" s="407"/>
      <c r="J52" s="407"/>
      <c r="K52" s="399"/>
      <c r="L52" s="400"/>
      <c r="M52" s="406"/>
    </row>
    <row r="53" spans="1:13" s="18" customFormat="1" ht="3.75" customHeight="1">
      <c r="A53" s="64"/>
      <c r="B53" s="89"/>
      <c r="C53" s="88"/>
      <c r="D53" s="1"/>
      <c r="E53" s="88"/>
      <c r="F53" s="87"/>
      <c r="G53" s="87"/>
      <c r="H53" s="87"/>
      <c r="I53" s="63"/>
      <c r="K53"/>
      <c r="M53" s="63"/>
    </row>
    <row r="54" spans="1:13" s="18" customFormat="1" ht="9" customHeight="1">
      <c r="A54" s="62" t="s">
        <v>139</v>
      </c>
      <c r="B54" s="79">
        <v>12.23</v>
      </c>
      <c r="C54" s="79"/>
      <c r="D54" s="79" t="s">
        <v>347</v>
      </c>
      <c r="E54" s="79"/>
      <c r="F54" s="79">
        <v>62.387999999999998</v>
      </c>
      <c r="G54" s="79">
        <v>15.311999999999999</v>
      </c>
      <c r="H54" s="79">
        <v>10.619</v>
      </c>
      <c r="I54" s="77">
        <v>33.258000000000003</v>
      </c>
      <c r="J54" s="77">
        <v>0</v>
      </c>
      <c r="K54" s="78"/>
      <c r="L54" s="77">
        <v>3.1989999999999998</v>
      </c>
      <c r="M54" s="61">
        <v>184.042</v>
      </c>
    </row>
    <row r="55" spans="1:13" s="18" customFormat="1" ht="9" customHeight="1">
      <c r="A55" s="23" t="s">
        <v>69</v>
      </c>
      <c r="B55" s="71">
        <v>1.4650000000000001</v>
      </c>
      <c r="C55" s="71"/>
      <c r="D55" s="71" t="s">
        <v>347</v>
      </c>
      <c r="E55" s="71"/>
      <c r="F55" s="71">
        <v>12.698</v>
      </c>
      <c r="G55" s="71">
        <v>2.536</v>
      </c>
      <c r="H55" s="71">
        <v>1.119</v>
      </c>
      <c r="I55" s="71">
        <v>8.7829999999999995</v>
      </c>
      <c r="J55" s="71">
        <v>0</v>
      </c>
      <c r="K55" s="71"/>
      <c r="L55" s="71">
        <v>0.26</v>
      </c>
      <c r="M55" s="71">
        <v>42.509</v>
      </c>
    </row>
    <row r="56" spans="1:13" s="18" customFormat="1" ht="9" customHeight="1">
      <c r="A56" s="23" t="s">
        <v>131</v>
      </c>
      <c r="B56" s="71">
        <v>10.765000000000001</v>
      </c>
      <c r="C56" s="71"/>
      <c r="D56" s="71" t="s">
        <v>347</v>
      </c>
      <c r="E56" s="71"/>
      <c r="F56" s="71">
        <v>49.69</v>
      </c>
      <c r="G56" s="71">
        <v>12.776</v>
      </c>
      <c r="H56" s="71">
        <v>9.5</v>
      </c>
      <c r="I56" s="71">
        <v>24.475000000000001</v>
      </c>
      <c r="J56" s="71">
        <v>0</v>
      </c>
      <c r="K56" s="71"/>
      <c r="L56" s="71">
        <v>2.9390000000000001</v>
      </c>
      <c r="M56" s="71">
        <v>141.53299999999999</v>
      </c>
    </row>
    <row r="57" spans="1:13" s="18" customFormat="1" ht="9" customHeight="1">
      <c r="A57" s="59" t="s">
        <v>130</v>
      </c>
      <c r="B57" s="71">
        <v>10.531000000000001</v>
      </c>
      <c r="C57" s="71"/>
      <c r="D57" s="71" t="s">
        <v>347</v>
      </c>
      <c r="E57" s="71"/>
      <c r="F57" s="71">
        <v>47.927</v>
      </c>
      <c r="G57" s="71">
        <v>12.289</v>
      </c>
      <c r="H57" s="71">
        <v>9.1720000000000006</v>
      </c>
      <c r="I57" s="71">
        <v>23.600999999999999</v>
      </c>
      <c r="J57" s="71">
        <v>0</v>
      </c>
      <c r="K57" s="71"/>
      <c r="L57" s="71">
        <v>2.8650000000000002</v>
      </c>
      <c r="M57" s="71">
        <v>132.88</v>
      </c>
    </row>
    <row r="58" spans="1:13" s="18" customFormat="1" ht="9" customHeight="1">
      <c r="A58" s="49" t="s">
        <v>129</v>
      </c>
      <c r="B58" s="71">
        <v>3.633</v>
      </c>
      <c r="C58" s="71"/>
      <c r="D58" s="71" t="s">
        <v>347</v>
      </c>
      <c r="E58" s="71"/>
      <c r="F58" s="71">
        <v>42.354999999999997</v>
      </c>
      <c r="G58" s="71">
        <v>10.577</v>
      </c>
      <c r="H58" s="71">
        <v>8.1809999999999992</v>
      </c>
      <c r="I58" s="71">
        <v>21.01</v>
      </c>
      <c r="J58" s="71">
        <v>0</v>
      </c>
      <c r="K58" s="71"/>
      <c r="L58" s="71">
        <v>2.5870000000000002</v>
      </c>
      <c r="M58" s="71">
        <v>110.533</v>
      </c>
    </row>
    <row r="59" spans="1:13" s="18" customFormat="1" ht="9" customHeight="1">
      <c r="A59" s="60" t="s">
        <v>128</v>
      </c>
      <c r="B59" s="71">
        <v>0.77400000000000002</v>
      </c>
      <c r="C59" s="71"/>
      <c r="D59" s="71" t="s">
        <v>347</v>
      </c>
      <c r="E59" s="71"/>
      <c r="F59" s="71">
        <v>17.03</v>
      </c>
      <c r="G59" s="71">
        <v>3.7930000000000001</v>
      </c>
      <c r="H59" s="71">
        <v>2.4</v>
      </c>
      <c r="I59" s="71">
        <v>10.228999999999999</v>
      </c>
      <c r="J59" s="71">
        <v>0</v>
      </c>
      <c r="K59" s="71"/>
      <c r="L59" s="71">
        <v>0.60799999999999998</v>
      </c>
      <c r="M59" s="71">
        <v>26.277999999999999</v>
      </c>
    </row>
    <row r="60" spans="1:13" s="18" customFormat="1" ht="9" customHeight="1">
      <c r="A60" s="60" t="s">
        <v>127</v>
      </c>
      <c r="B60" s="71">
        <v>2.5999999999999999E-2</v>
      </c>
      <c r="C60" s="71"/>
      <c r="D60" s="71" t="s">
        <v>347</v>
      </c>
      <c r="E60" s="71"/>
      <c r="F60" s="71">
        <v>1.163</v>
      </c>
      <c r="G60" s="71">
        <v>0.221</v>
      </c>
      <c r="H60" s="71">
        <v>0.26600000000000001</v>
      </c>
      <c r="I60" s="71">
        <v>0.53400000000000003</v>
      </c>
      <c r="J60" s="71">
        <v>0</v>
      </c>
      <c r="K60" s="71"/>
      <c r="L60" s="71">
        <v>0.14199999999999999</v>
      </c>
      <c r="M60" s="71">
        <v>1.7969999999999999</v>
      </c>
    </row>
    <row r="61" spans="1:13" s="18" customFormat="1" ht="9" customHeight="1">
      <c r="A61" s="60" t="s">
        <v>126</v>
      </c>
      <c r="B61" s="71">
        <v>0.12</v>
      </c>
      <c r="C61" s="71"/>
      <c r="D61" s="71" t="s">
        <v>347</v>
      </c>
      <c r="E61" s="71"/>
      <c r="F61" s="71">
        <v>2.3969999999999998</v>
      </c>
      <c r="G61" s="71">
        <v>0.68300000000000005</v>
      </c>
      <c r="H61" s="71">
        <v>0.38900000000000001</v>
      </c>
      <c r="I61" s="71">
        <v>1.153</v>
      </c>
      <c r="J61" s="71">
        <v>0</v>
      </c>
      <c r="K61" s="71"/>
      <c r="L61" s="71">
        <v>0.17199999999999999</v>
      </c>
      <c r="M61" s="71">
        <v>4.7519999999999998</v>
      </c>
    </row>
    <row r="62" spans="1:13" s="18" customFormat="1" ht="9" customHeight="1">
      <c r="A62" s="60" t="s">
        <v>125</v>
      </c>
      <c r="B62" s="71">
        <v>0.187</v>
      </c>
      <c r="C62" s="71"/>
      <c r="D62" s="71" t="s">
        <v>347</v>
      </c>
      <c r="E62" s="71"/>
      <c r="F62" s="71">
        <v>1.258</v>
      </c>
      <c r="G62" s="71">
        <v>0.28899999999999998</v>
      </c>
      <c r="H62" s="71">
        <v>0.39800000000000002</v>
      </c>
      <c r="I62" s="71">
        <v>0.38600000000000001</v>
      </c>
      <c r="J62" s="71">
        <v>0</v>
      </c>
      <c r="K62" s="71"/>
      <c r="L62" s="71">
        <v>0.185</v>
      </c>
      <c r="M62" s="71">
        <v>7.7610000000000001</v>
      </c>
    </row>
    <row r="63" spans="1:13" s="18" customFormat="1" ht="9" customHeight="1">
      <c r="A63" s="60" t="s">
        <v>124</v>
      </c>
      <c r="B63" s="71">
        <v>5.5E-2</v>
      </c>
      <c r="C63" s="71"/>
      <c r="D63" s="71" t="s">
        <v>347</v>
      </c>
      <c r="E63" s="71"/>
      <c r="F63" s="71">
        <v>0.374</v>
      </c>
      <c r="G63" s="71">
        <v>9.5000000000000001E-2</v>
      </c>
      <c r="H63" s="71">
        <v>6.2E-2</v>
      </c>
      <c r="I63" s="71">
        <v>0.17899999999999999</v>
      </c>
      <c r="J63" s="71">
        <v>0</v>
      </c>
      <c r="K63" s="71"/>
      <c r="L63" s="71">
        <v>3.7999999999999999E-2</v>
      </c>
      <c r="M63" s="71">
        <v>1.627</v>
      </c>
    </row>
    <row r="64" spans="1:13" s="18" customFormat="1" ht="9" customHeight="1">
      <c r="A64" s="60" t="s">
        <v>123</v>
      </c>
      <c r="B64" s="71">
        <v>0.217</v>
      </c>
      <c r="C64" s="71"/>
      <c r="D64" s="71" t="s">
        <v>347</v>
      </c>
      <c r="E64" s="71"/>
      <c r="F64" s="71">
        <v>1.135</v>
      </c>
      <c r="G64" s="71">
        <v>0.25900000000000001</v>
      </c>
      <c r="H64" s="71">
        <v>0.35599999999999998</v>
      </c>
      <c r="I64" s="71">
        <v>0.41399999999999998</v>
      </c>
      <c r="J64" s="71">
        <v>0</v>
      </c>
      <c r="K64" s="71"/>
      <c r="L64" s="71">
        <v>0.106</v>
      </c>
      <c r="M64" s="71">
        <v>7.1769999999999996</v>
      </c>
    </row>
    <row r="65" spans="1:13" s="18" customFormat="1" ht="9" customHeight="1">
      <c r="A65" s="60" t="s">
        <v>122</v>
      </c>
      <c r="B65" s="71">
        <v>1.4E-2</v>
      </c>
      <c r="C65" s="71"/>
      <c r="D65" s="71" t="s">
        <v>347</v>
      </c>
      <c r="E65" s="71"/>
      <c r="F65" s="71">
        <v>0.28499999999999998</v>
      </c>
      <c r="G65" s="71">
        <v>1.9E-2</v>
      </c>
      <c r="H65" s="71">
        <v>0.13700000000000001</v>
      </c>
      <c r="I65" s="71">
        <v>0.113</v>
      </c>
      <c r="J65" s="71">
        <v>0</v>
      </c>
      <c r="K65" s="71"/>
      <c r="L65" s="71">
        <v>1.6E-2</v>
      </c>
      <c r="M65" s="71">
        <v>1.1879999999999999</v>
      </c>
    </row>
    <row r="66" spans="1:13" s="18" customFormat="1" ht="9" customHeight="1">
      <c r="A66" s="60" t="s">
        <v>121</v>
      </c>
      <c r="B66" s="71">
        <v>1.256</v>
      </c>
      <c r="C66" s="71"/>
      <c r="D66" s="71" t="s">
        <v>347</v>
      </c>
      <c r="E66" s="71"/>
      <c r="F66" s="71">
        <v>8.8460000000000001</v>
      </c>
      <c r="G66" s="71">
        <v>2.1619999999999999</v>
      </c>
      <c r="H66" s="71">
        <v>2.0510000000000002</v>
      </c>
      <c r="I66" s="71">
        <v>4.0279999999999996</v>
      </c>
      <c r="J66" s="71">
        <v>0</v>
      </c>
      <c r="K66" s="71"/>
      <c r="L66" s="71">
        <v>0.60499999999999998</v>
      </c>
      <c r="M66" s="71">
        <v>27.79</v>
      </c>
    </row>
    <row r="67" spans="1:13" s="18" customFormat="1" ht="9" customHeight="1">
      <c r="A67" s="60" t="s">
        <v>120</v>
      </c>
      <c r="B67" s="71">
        <v>6.0999999999999999E-2</v>
      </c>
      <c r="C67" s="71"/>
      <c r="D67" s="71" t="s">
        <v>347</v>
      </c>
      <c r="E67" s="71"/>
      <c r="F67" s="71">
        <v>0.28000000000000003</v>
      </c>
      <c r="G67" s="71">
        <v>8.4000000000000005E-2</v>
      </c>
      <c r="H67" s="71">
        <v>4.3999999999999997E-2</v>
      </c>
      <c r="I67" s="71">
        <v>0.13900000000000001</v>
      </c>
      <c r="J67" s="71">
        <v>0</v>
      </c>
      <c r="K67" s="71"/>
      <c r="L67" s="71">
        <v>1.2999999999999999E-2</v>
      </c>
      <c r="M67" s="71">
        <v>1.43</v>
      </c>
    </row>
    <row r="68" spans="1:13" s="18" customFormat="1" ht="9" customHeight="1">
      <c r="A68" s="60" t="s">
        <v>119</v>
      </c>
      <c r="B68" s="71">
        <v>6.9000000000000006E-2</v>
      </c>
      <c r="C68" s="71"/>
      <c r="D68" s="71" t="s">
        <v>347</v>
      </c>
      <c r="E68" s="71"/>
      <c r="F68" s="71">
        <v>0.92700000000000005</v>
      </c>
      <c r="G68" s="71">
        <v>0.29299999999999998</v>
      </c>
      <c r="H68" s="71">
        <v>0.189</v>
      </c>
      <c r="I68" s="71">
        <v>0.372</v>
      </c>
      <c r="J68" s="71">
        <v>0</v>
      </c>
      <c r="K68" s="71"/>
      <c r="L68" s="71">
        <v>7.2999999999999995E-2</v>
      </c>
      <c r="M68" s="71">
        <v>5.7389999999999999</v>
      </c>
    </row>
    <row r="69" spans="1:13" s="18" customFormat="1" ht="9" customHeight="1">
      <c r="A69" s="60" t="s">
        <v>118</v>
      </c>
      <c r="B69" s="71">
        <v>0.20799999999999999</v>
      </c>
      <c r="C69" s="71"/>
      <c r="D69" s="71" t="s">
        <v>347</v>
      </c>
      <c r="E69" s="71"/>
      <c r="F69" s="71">
        <v>5.3049999999999997</v>
      </c>
      <c r="G69" s="71">
        <v>1.8540000000000001</v>
      </c>
      <c r="H69" s="71">
        <v>1.121</v>
      </c>
      <c r="I69" s="71">
        <v>2.0019999999999998</v>
      </c>
      <c r="J69" s="71">
        <v>0</v>
      </c>
      <c r="K69" s="71"/>
      <c r="L69" s="71">
        <v>0.32800000000000001</v>
      </c>
      <c r="M69" s="71">
        <v>7.8730000000000002</v>
      </c>
    </row>
    <row r="70" spans="1:13" s="18" customFormat="1" ht="9" customHeight="1">
      <c r="A70" s="60" t="s">
        <v>117</v>
      </c>
      <c r="B70" s="71">
        <v>0.24199999999999999</v>
      </c>
      <c r="C70" s="71"/>
      <c r="D70" s="71" t="s">
        <v>347</v>
      </c>
      <c r="E70" s="71"/>
      <c r="F70" s="71">
        <v>1.591</v>
      </c>
      <c r="G70" s="71">
        <v>0.46500000000000002</v>
      </c>
      <c r="H70" s="71">
        <v>0.41899999999999998</v>
      </c>
      <c r="I70" s="71">
        <v>0.58699999999999997</v>
      </c>
      <c r="J70" s="71">
        <v>0</v>
      </c>
      <c r="K70" s="71"/>
      <c r="L70" s="71">
        <v>0.12</v>
      </c>
      <c r="M70" s="71">
        <v>8.1959999999999997</v>
      </c>
    </row>
    <row r="71" spans="1:13" s="18" customFormat="1" ht="9" customHeight="1">
      <c r="A71" s="60" t="s">
        <v>115</v>
      </c>
      <c r="B71" s="71">
        <v>4.4999999999999998E-2</v>
      </c>
      <c r="C71" s="71"/>
      <c r="D71" s="71" t="s">
        <v>347</v>
      </c>
      <c r="E71" s="71"/>
      <c r="F71" s="71">
        <v>0.22500000000000001</v>
      </c>
      <c r="G71" s="71">
        <v>0.04</v>
      </c>
      <c r="H71" s="71">
        <v>6.0999999999999999E-2</v>
      </c>
      <c r="I71" s="71">
        <v>0.11</v>
      </c>
      <c r="J71" s="71">
        <v>0</v>
      </c>
      <c r="K71" s="71"/>
      <c r="L71" s="71">
        <v>1.4E-2</v>
      </c>
      <c r="M71" s="71">
        <v>1.1619999999999999</v>
      </c>
    </row>
    <row r="72" spans="1:13" s="18" customFormat="1" ht="9" customHeight="1">
      <c r="A72" s="60" t="s">
        <v>114</v>
      </c>
      <c r="B72" s="71">
        <v>3.5000000000000003E-2</v>
      </c>
      <c r="C72" s="71"/>
      <c r="D72" s="71" t="s">
        <v>347</v>
      </c>
      <c r="E72" s="71"/>
      <c r="F72" s="71">
        <v>0.252</v>
      </c>
      <c r="G72" s="71">
        <v>5.7000000000000002E-2</v>
      </c>
      <c r="H72" s="71">
        <v>3.3000000000000002E-2</v>
      </c>
      <c r="I72" s="71">
        <v>0.151</v>
      </c>
      <c r="J72" s="71">
        <v>0</v>
      </c>
      <c r="K72" s="71"/>
      <c r="L72" s="71">
        <v>1.0999999999999999E-2</v>
      </c>
      <c r="M72" s="71">
        <v>1.49</v>
      </c>
    </row>
    <row r="73" spans="1:13" s="18" customFormat="1" ht="9" customHeight="1">
      <c r="A73" s="60" t="s">
        <v>113</v>
      </c>
      <c r="B73" s="71">
        <v>0.32400000000000001</v>
      </c>
      <c r="C73" s="71"/>
      <c r="D73" s="71" t="s">
        <v>347</v>
      </c>
      <c r="E73" s="71"/>
      <c r="F73" s="71">
        <v>1.2869999999999999</v>
      </c>
      <c r="G73" s="71">
        <v>0.26300000000000001</v>
      </c>
      <c r="H73" s="71">
        <v>0.255</v>
      </c>
      <c r="I73" s="71">
        <v>0.61299999999999999</v>
      </c>
      <c r="J73" s="71">
        <v>0</v>
      </c>
      <c r="K73" s="71"/>
      <c r="L73" s="71">
        <v>0.156</v>
      </c>
      <c r="M73" s="71">
        <v>6.2729999999999997</v>
      </c>
    </row>
    <row r="74" spans="1:13" s="18" customFormat="1" ht="9" customHeight="1">
      <c r="A74" s="58" t="s">
        <v>112</v>
      </c>
      <c r="B74" s="71">
        <v>3.1E-2</v>
      </c>
      <c r="C74" s="71"/>
      <c r="D74" s="71" t="s">
        <v>347</v>
      </c>
      <c r="E74" s="71"/>
      <c r="F74" s="71">
        <v>0.14699999999999999</v>
      </c>
      <c r="G74" s="71">
        <v>0.03</v>
      </c>
      <c r="H74" s="71">
        <v>3.5999999999999997E-2</v>
      </c>
      <c r="I74" s="71">
        <v>6.6000000000000003E-2</v>
      </c>
      <c r="J74" s="71">
        <v>0</v>
      </c>
      <c r="K74" s="71"/>
      <c r="L74" s="71">
        <v>1.4999999999999999E-2</v>
      </c>
      <c r="M74" s="71">
        <v>0.93300000000000005</v>
      </c>
    </row>
    <row r="75" spans="1:13" s="18" customFormat="1" ht="9" customHeight="1">
      <c r="A75" s="58" t="s">
        <v>339</v>
      </c>
      <c r="B75" s="71">
        <v>6.7370000000000001</v>
      </c>
      <c r="C75" s="71"/>
      <c r="D75" s="71" t="s">
        <v>347</v>
      </c>
      <c r="E75" s="71"/>
      <c r="F75" s="71">
        <v>3.194</v>
      </c>
      <c r="G75" s="71">
        <v>1.0780000000000001</v>
      </c>
      <c r="H75" s="71">
        <v>0.65900000000000003</v>
      </c>
      <c r="I75" s="71">
        <v>1.278</v>
      </c>
      <c r="J75" s="71">
        <v>0</v>
      </c>
      <c r="K75" s="71"/>
      <c r="L75" s="71">
        <v>0.17899999999999999</v>
      </c>
      <c r="M75" s="71">
        <v>15.794</v>
      </c>
    </row>
    <row r="76" spans="1:13" s="18" customFormat="1" ht="9" customHeight="1">
      <c r="A76" s="58" t="s">
        <v>111</v>
      </c>
      <c r="B76" s="71">
        <v>2.1999999999999999E-2</v>
      </c>
      <c r="C76" s="71"/>
      <c r="D76" s="71" t="s">
        <v>347</v>
      </c>
      <c r="E76" s="71"/>
      <c r="F76" s="71">
        <v>0.186</v>
      </c>
      <c r="G76" s="71">
        <v>3.2000000000000001E-2</v>
      </c>
      <c r="H76" s="71">
        <v>1.6E-2</v>
      </c>
      <c r="I76" s="71">
        <v>0.112</v>
      </c>
      <c r="J76" s="71">
        <v>0</v>
      </c>
      <c r="K76" s="71"/>
      <c r="L76" s="71">
        <v>2.5999999999999999E-2</v>
      </c>
      <c r="M76" s="71">
        <v>0.81</v>
      </c>
    </row>
    <row r="77" spans="1:13" s="18" customFormat="1" ht="9" customHeight="1">
      <c r="A77" s="49" t="s">
        <v>110</v>
      </c>
      <c r="B77" s="71">
        <v>0.06</v>
      </c>
      <c r="C77" s="71"/>
      <c r="D77" s="71" t="s">
        <v>347</v>
      </c>
      <c r="E77" s="71"/>
      <c r="F77" s="71">
        <v>1.7090000000000001</v>
      </c>
      <c r="G77" s="71">
        <v>0.499</v>
      </c>
      <c r="H77" s="71">
        <v>0.219</v>
      </c>
      <c r="I77" s="71">
        <v>0.95</v>
      </c>
      <c r="J77" s="71">
        <v>0</v>
      </c>
      <c r="K77" s="71"/>
      <c r="L77" s="71">
        <v>4.1000000000000002E-2</v>
      </c>
      <c r="M77" s="71">
        <v>2.956</v>
      </c>
    </row>
    <row r="78" spans="1:13" s="18" customFormat="1" ht="9" customHeight="1">
      <c r="A78" s="49" t="s">
        <v>109</v>
      </c>
      <c r="B78" s="71">
        <v>4.8000000000000001E-2</v>
      </c>
      <c r="C78" s="71"/>
      <c r="D78" s="71" t="s">
        <v>347</v>
      </c>
      <c r="E78" s="71"/>
      <c r="F78" s="71">
        <v>0.33600000000000002</v>
      </c>
      <c r="G78" s="71">
        <v>7.2999999999999995E-2</v>
      </c>
      <c r="H78" s="71">
        <v>6.0999999999999999E-2</v>
      </c>
      <c r="I78" s="71">
        <v>0.185</v>
      </c>
      <c r="J78" s="71">
        <v>0</v>
      </c>
      <c r="K78" s="71"/>
      <c r="L78" s="71">
        <v>1.7000000000000001E-2</v>
      </c>
      <c r="M78" s="71">
        <v>1.8540000000000001</v>
      </c>
    </row>
    <row r="79" spans="1:13" ht="9" customHeight="1">
      <c r="A79" s="59" t="s">
        <v>108</v>
      </c>
      <c r="B79" s="71">
        <v>4.0000000000000001E-3</v>
      </c>
      <c r="C79" s="71"/>
      <c r="D79" s="71" t="s">
        <v>347</v>
      </c>
      <c r="E79" s="71"/>
      <c r="F79" s="71">
        <v>7.2999999999999995E-2</v>
      </c>
      <c r="G79" s="71">
        <v>1.4E-2</v>
      </c>
      <c r="H79" s="71">
        <v>3.2000000000000001E-2</v>
      </c>
      <c r="I79" s="71">
        <v>2.4E-2</v>
      </c>
      <c r="J79" s="71">
        <v>0</v>
      </c>
      <c r="K79" s="71"/>
      <c r="L79" s="71">
        <v>3.0000000000000001E-3</v>
      </c>
      <c r="M79" s="71">
        <v>0.41499999999999998</v>
      </c>
    </row>
    <row r="80" spans="1:13" ht="9" customHeight="1">
      <c r="A80" s="58" t="s">
        <v>107</v>
      </c>
      <c r="B80" s="71">
        <v>0</v>
      </c>
      <c r="C80" s="71"/>
      <c r="D80" s="71" t="s">
        <v>347</v>
      </c>
      <c r="E80" s="71"/>
      <c r="F80" s="71">
        <v>2.1999999999999999E-2</v>
      </c>
      <c r="G80" s="71">
        <v>0</v>
      </c>
      <c r="H80" s="71">
        <v>2.1999999999999999E-2</v>
      </c>
      <c r="I80" s="71">
        <v>0</v>
      </c>
      <c r="J80" s="71">
        <v>0</v>
      </c>
      <c r="K80" s="71"/>
      <c r="L80" s="71">
        <v>0</v>
      </c>
      <c r="M80" s="71">
        <v>1.7999999999999999E-2</v>
      </c>
    </row>
    <row r="81" spans="1:13" ht="9" customHeight="1">
      <c r="A81" s="58" t="s">
        <v>106</v>
      </c>
      <c r="B81" s="71">
        <v>4.0000000000000001E-3</v>
      </c>
      <c r="C81" s="71"/>
      <c r="D81" s="71" t="s">
        <v>347</v>
      </c>
      <c r="E81" s="71"/>
      <c r="F81" s="71">
        <v>5.0999999999999997E-2</v>
      </c>
      <c r="G81" s="71">
        <v>1.4E-2</v>
      </c>
      <c r="H81" s="71">
        <v>0.01</v>
      </c>
      <c r="I81" s="71">
        <v>2.4E-2</v>
      </c>
      <c r="J81" s="71">
        <v>0</v>
      </c>
      <c r="K81" s="71"/>
      <c r="L81" s="71">
        <v>3.0000000000000001E-3</v>
      </c>
      <c r="M81" s="71">
        <v>0.39700000000000002</v>
      </c>
    </row>
    <row r="82" spans="1:13" ht="9" customHeight="1">
      <c r="A82" s="59" t="s">
        <v>105</v>
      </c>
      <c r="B82" s="71">
        <v>0.14699999999999999</v>
      </c>
      <c r="C82" s="71"/>
      <c r="D82" s="71" t="s">
        <v>347</v>
      </c>
      <c r="E82" s="71"/>
      <c r="F82" s="71">
        <v>1.3180000000000001</v>
      </c>
      <c r="G82" s="71">
        <v>0.40699999999999997</v>
      </c>
      <c r="H82" s="71">
        <v>0.246</v>
      </c>
      <c r="I82" s="71">
        <v>0.625</v>
      </c>
      <c r="J82" s="71">
        <v>0</v>
      </c>
      <c r="K82" s="71"/>
      <c r="L82" s="71">
        <v>0.04</v>
      </c>
      <c r="M82" s="71">
        <v>6.5570000000000004</v>
      </c>
    </row>
    <row r="83" spans="1:13" ht="9" customHeight="1">
      <c r="A83" s="58" t="s">
        <v>104</v>
      </c>
      <c r="B83" s="71">
        <v>3.2000000000000001E-2</v>
      </c>
      <c r="C83" s="71"/>
      <c r="D83" s="71" t="s">
        <v>347</v>
      </c>
      <c r="E83" s="71"/>
      <c r="F83" s="71">
        <v>0.109</v>
      </c>
      <c r="G83" s="71">
        <v>1.7000000000000001E-2</v>
      </c>
      <c r="H83" s="71">
        <v>1.7999999999999999E-2</v>
      </c>
      <c r="I83" s="71">
        <v>7.0000000000000007E-2</v>
      </c>
      <c r="J83" s="71">
        <v>0</v>
      </c>
      <c r="K83" s="71"/>
      <c r="L83" s="71">
        <v>4.0000000000000001E-3</v>
      </c>
      <c r="M83" s="71">
        <v>1.2270000000000001</v>
      </c>
    </row>
    <row r="84" spans="1:13" ht="9" customHeight="1">
      <c r="A84" s="58" t="s">
        <v>103</v>
      </c>
      <c r="B84" s="71">
        <v>2.4E-2</v>
      </c>
      <c r="C84" s="71"/>
      <c r="D84" s="71" t="s">
        <v>347</v>
      </c>
      <c r="E84" s="71"/>
      <c r="F84" s="71">
        <v>0.29799999999999999</v>
      </c>
      <c r="G84" s="71">
        <v>7.9000000000000001E-2</v>
      </c>
      <c r="H84" s="71">
        <v>6.4000000000000001E-2</v>
      </c>
      <c r="I84" s="71">
        <v>0.14000000000000001</v>
      </c>
      <c r="J84" s="71">
        <v>0</v>
      </c>
      <c r="K84" s="71"/>
      <c r="L84" s="71">
        <v>1.4999999999999999E-2</v>
      </c>
      <c r="M84" s="71">
        <v>1.4370000000000001</v>
      </c>
    </row>
    <row r="85" spans="1:13" ht="9" customHeight="1">
      <c r="A85" s="58" t="s">
        <v>102</v>
      </c>
      <c r="B85" s="71">
        <v>5.8999999999999997E-2</v>
      </c>
      <c r="C85" s="71"/>
      <c r="D85" s="71" t="s">
        <v>347</v>
      </c>
      <c r="E85" s="71"/>
      <c r="F85" s="71">
        <v>0.83799999999999997</v>
      </c>
      <c r="G85" s="71">
        <v>0.29899999999999999</v>
      </c>
      <c r="H85" s="71">
        <v>0.159</v>
      </c>
      <c r="I85" s="71">
        <v>0.36</v>
      </c>
      <c r="J85" s="71">
        <v>0</v>
      </c>
      <c r="K85" s="71"/>
      <c r="L85" s="71">
        <v>0.02</v>
      </c>
      <c r="M85" s="71">
        <v>3.3210000000000002</v>
      </c>
    </row>
    <row r="86" spans="1:13" ht="9" customHeight="1">
      <c r="A86" s="58" t="s">
        <v>101</v>
      </c>
      <c r="B86" s="71">
        <v>3.2000000000000001E-2</v>
      </c>
      <c r="C86" s="71"/>
      <c r="D86" s="71" t="s">
        <v>347</v>
      </c>
      <c r="E86" s="71"/>
      <c r="F86" s="71">
        <v>7.2999999999999995E-2</v>
      </c>
      <c r="G86" s="71">
        <v>1.2E-2</v>
      </c>
      <c r="H86" s="71">
        <v>5.0000000000000001E-3</v>
      </c>
      <c r="I86" s="71">
        <v>5.5E-2</v>
      </c>
      <c r="J86" s="71">
        <v>0</v>
      </c>
      <c r="K86" s="71"/>
      <c r="L86" s="71">
        <v>1E-3</v>
      </c>
      <c r="M86" s="71">
        <v>0.57199999999999995</v>
      </c>
    </row>
    <row r="87" spans="1:13" ht="9" customHeight="1">
      <c r="A87" s="59" t="s">
        <v>100</v>
      </c>
      <c r="B87" s="71">
        <v>7.4999999999999997E-2</v>
      </c>
      <c r="C87" s="71"/>
      <c r="D87" s="71" t="s">
        <v>347</v>
      </c>
      <c r="E87" s="71"/>
      <c r="F87" s="71">
        <v>0.29699999999999999</v>
      </c>
      <c r="G87" s="71">
        <v>6.0999999999999999E-2</v>
      </c>
      <c r="H87" s="71">
        <v>3.9E-2</v>
      </c>
      <c r="I87" s="71">
        <v>0.18</v>
      </c>
      <c r="J87" s="71">
        <v>0</v>
      </c>
      <c r="K87" s="71"/>
      <c r="L87" s="71">
        <v>1.7000000000000001E-2</v>
      </c>
      <c r="M87" s="71">
        <v>1.2210000000000001</v>
      </c>
    </row>
    <row r="88" spans="1:13" ht="9" customHeight="1">
      <c r="A88" s="58" t="s">
        <v>99</v>
      </c>
      <c r="B88" s="71">
        <v>1.0999999999999999E-2</v>
      </c>
      <c r="C88" s="71"/>
      <c r="D88" s="71" t="s">
        <v>347</v>
      </c>
      <c r="E88" s="71"/>
      <c r="F88" s="71">
        <v>2.5000000000000001E-2</v>
      </c>
      <c r="G88" s="71">
        <v>2E-3</v>
      </c>
      <c r="H88" s="71">
        <v>4.0000000000000001E-3</v>
      </c>
      <c r="I88" s="71">
        <v>1.9E-2</v>
      </c>
      <c r="J88" s="71">
        <v>0</v>
      </c>
      <c r="K88" s="71"/>
      <c r="L88" s="71">
        <v>0</v>
      </c>
      <c r="M88" s="71">
        <v>0.13900000000000001</v>
      </c>
    </row>
    <row r="89" spans="1:13" ht="9" customHeight="1">
      <c r="A89" s="58" t="s">
        <v>98</v>
      </c>
      <c r="B89" s="71">
        <v>0.02</v>
      </c>
      <c r="C89" s="71"/>
      <c r="D89" s="71" t="s">
        <v>347</v>
      </c>
      <c r="E89" s="71"/>
      <c r="F89" s="71">
        <v>1.6E-2</v>
      </c>
      <c r="G89" s="71">
        <v>0</v>
      </c>
      <c r="H89" s="71">
        <v>2E-3</v>
      </c>
      <c r="I89" s="71">
        <v>1.4E-2</v>
      </c>
      <c r="J89" s="71">
        <v>0</v>
      </c>
      <c r="K89" s="71"/>
      <c r="L89" s="71">
        <v>0</v>
      </c>
      <c r="M89" s="71">
        <v>0.107</v>
      </c>
    </row>
    <row r="90" spans="1:13" ht="9" customHeight="1">
      <c r="A90" s="58" t="s">
        <v>97</v>
      </c>
      <c r="B90" s="71">
        <v>3.1E-2</v>
      </c>
      <c r="C90" s="71"/>
      <c r="D90" s="71" t="s">
        <v>347</v>
      </c>
      <c r="E90" s="71"/>
      <c r="F90" s="71">
        <v>0.16400000000000001</v>
      </c>
      <c r="G90" s="71">
        <v>3.9E-2</v>
      </c>
      <c r="H90" s="71">
        <v>2.4E-2</v>
      </c>
      <c r="I90" s="71">
        <v>9.5000000000000001E-2</v>
      </c>
      <c r="J90" s="71">
        <v>0</v>
      </c>
      <c r="K90" s="71"/>
      <c r="L90" s="71">
        <v>6.0000000000000001E-3</v>
      </c>
      <c r="M90" s="71">
        <v>0.25900000000000001</v>
      </c>
    </row>
    <row r="91" spans="1:13" ht="9" customHeight="1">
      <c r="A91" s="58" t="s">
        <v>96</v>
      </c>
      <c r="B91" s="71">
        <v>0</v>
      </c>
      <c r="C91" s="71"/>
      <c r="D91" s="71" t="s">
        <v>347</v>
      </c>
      <c r="E91" s="71"/>
      <c r="F91" s="71">
        <v>1.6E-2</v>
      </c>
      <c r="G91" s="71">
        <v>0</v>
      </c>
      <c r="H91" s="71">
        <v>0</v>
      </c>
      <c r="I91" s="71">
        <v>1.4E-2</v>
      </c>
      <c r="J91" s="71">
        <v>0</v>
      </c>
      <c r="K91" s="71"/>
      <c r="L91" s="71">
        <v>2E-3</v>
      </c>
      <c r="M91" s="71">
        <v>6.4000000000000001E-2</v>
      </c>
    </row>
    <row r="92" spans="1:13" ht="9" customHeight="1">
      <c r="A92" s="58" t="s">
        <v>95</v>
      </c>
      <c r="B92" s="71">
        <v>1.2999999999999999E-2</v>
      </c>
      <c r="C92" s="71"/>
      <c r="D92" s="71" t="s">
        <v>347</v>
      </c>
      <c r="E92" s="71"/>
      <c r="F92" s="71">
        <v>7.5999999999999998E-2</v>
      </c>
      <c r="G92" s="71">
        <v>0.02</v>
      </c>
      <c r="H92" s="71">
        <v>8.9999999999999993E-3</v>
      </c>
      <c r="I92" s="71">
        <v>3.7999999999999999E-2</v>
      </c>
      <c r="J92" s="71">
        <v>0</v>
      </c>
      <c r="K92" s="71"/>
      <c r="L92" s="71">
        <v>8.9999999999999993E-3</v>
      </c>
      <c r="M92" s="71">
        <v>0.65200000000000002</v>
      </c>
    </row>
    <row r="93" spans="1:13" ht="9" customHeight="1">
      <c r="A93" s="59" t="s">
        <v>94</v>
      </c>
      <c r="B93" s="71">
        <v>8.0000000000000002E-3</v>
      </c>
      <c r="C93" s="71"/>
      <c r="D93" s="71" t="s">
        <v>347</v>
      </c>
      <c r="E93" s="71"/>
      <c r="F93" s="71">
        <v>7.4999999999999997E-2</v>
      </c>
      <c r="G93" s="71">
        <v>5.0000000000000001E-3</v>
      </c>
      <c r="H93" s="71">
        <v>1.0999999999999999E-2</v>
      </c>
      <c r="I93" s="71">
        <v>4.4999999999999998E-2</v>
      </c>
      <c r="J93" s="71">
        <v>0</v>
      </c>
      <c r="K93" s="71"/>
      <c r="L93" s="71">
        <v>1.4E-2</v>
      </c>
      <c r="M93" s="71">
        <v>0.46</v>
      </c>
    </row>
    <row r="94" spans="1:13" ht="9" customHeight="1">
      <c r="A94" s="58" t="s">
        <v>93</v>
      </c>
      <c r="B94" s="71">
        <v>8.0000000000000002E-3</v>
      </c>
      <c r="C94" s="71"/>
      <c r="D94" s="71" t="s">
        <v>347</v>
      </c>
      <c r="E94" s="71"/>
      <c r="F94" s="71">
        <v>5.7000000000000002E-2</v>
      </c>
      <c r="G94" s="71">
        <v>3.0000000000000001E-3</v>
      </c>
      <c r="H94" s="71">
        <v>7.0000000000000001E-3</v>
      </c>
      <c r="I94" s="71">
        <v>3.3000000000000002E-2</v>
      </c>
      <c r="J94" s="71">
        <v>0</v>
      </c>
      <c r="K94" s="71"/>
      <c r="L94" s="71">
        <v>1.4E-2</v>
      </c>
      <c r="M94" s="71">
        <v>0.36699999999999999</v>
      </c>
    </row>
    <row r="95" spans="1:13" ht="9" customHeight="1">
      <c r="A95" s="58" t="s">
        <v>92</v>
      </c>
      <c r="B95" s="71">
        <v>0</v>
      </c>
      <c r="C95" s="71"/>
      <c r="D95" s="71" t="s">
        <v>347</v>
      </c>
      <c r="E95" s="71"/>
      <c r="F95" s="71">
        <v>1.7999999999999999E-2</v>
      </c>
      <c r="G95" s="71">
        <v>2E-3</v>
      </c>
      <c r="H95" s="71">
        <v>4.0000000000000001E-3</v>
      </c>
      <c r="I95" s="71">
        <v>1.2E-2</v>
      </c>
      <c r="J95" s="71">
        <v>0</v>
      </c>
      <c r="K95" s="71"/>
      <c r="L95" s="71">
        <v>0</v>
      </c>
      <c r="M95" s="71">
        <v>9.2999999999999999E-2</v>
      </c>
    </row>
    <row r="96" spans="1:13" ht="3.75" customHeight="1" thickBot="1">
      <c r="A96" s="57"/>
      <c r="B96" s="56"/>
      <c r="C96" s="56"/>
      <c r="D96" s="56"/>
      <c r="E96" s="56"/>
      <c r="F96" s="56"/>
      <c r="G96" s="56"/>
      <c r="H96" s="56"/>
      <c r="I96" s="56"/>
      <c r="J96" s="56"/>
      <c r="K96" s="56"/>
      <c r="L96" s="56"/>
      <c r="M96" s="56"/>
    </row>
    <row r="97" spans="1:13" ht="9" customHeight="1" thickTop="1">
      <c r="A97" s="18" t="s">
        <v>60</v>
      </c>
      <c r="B97"/>
      <c r="C97"/>
      <c r="D97"/>
      <c r="E97"/>
      <c r="F97"/>
      <c r="G97"/>
      <c r="H97"/>
      <c r="I97"/>
      <c r="J97"/>
      <c r="K97"/>
      <c r="L97"/>
      <c r="M97"/>
    </row>
  </sheetData>
  <mergeCells count="18">
    <mergeCell ref="M50:M52"/>
    <mergeCell ref="G51:G52"/>
    <mergeCell ref="H51:H52"/>
    <mergeCell ref="I51:I52"/>
    <mergeCell ref="J51:J52"/>
    <mergeCell ref="K50:L52"/>
    <mergeCell ref="A50:A52"/>
    <mergeCell ref="B50:B52"/>
    <mergeCell ref="C50:D52"/>
    <mergeCell ref="E50:F52"/>
    <mergeCell ref="G50:J50"/>
    <mergeCell ref="A1:M1"/>
    <mergeCell ref="A3:A5"/>
    <mergeCell ref="B3:B5"/>
    <mergeCell ref="C3:C5"/>
    <mergeCell ref="D3:H4"/>
    <mergeCell ref="I3:L4"/>
    <mergeCell ref="M3:M5"/>
  </mergeCells>
  <hyperlinks>
    <hyperlink ref="O1" location="' Indice'!A1" display="&lt;&lt;" xr:uid="{00000000-0004-0000-0D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O97"/>
  <sheetViews>
    <sheetView showGridLines="0" zoomScaleNormal="100" zoomScaleSheetLayoutView="100" workbookViewId="0">
      <selection sqref="A1:M1"/>
    </sheetView>
  </sheetViews>
  <sheetFormatPr defaultColWidth="8" defaultRowHeight="9" customHeight="1"/>
  <cols>
    <col min="1" max="1" width="17.6640625" style="18" customWidth="1"/>
    <col min="2" max="2" width="10.44140625" style="18" customWidth="1"/>
    <col min="3" max="3" width="8" style="18" customWidth="1"/>
    <col min="4" max="4" width="7.33203125" style="18" customWidth="1"/>
    <col min="5" max="5" width="6.6640625" style="18" customWidth="1"/>
    <col min="6" max="6" width="7.109375" style="18" customWidth="1"/>
    <col min="7" max="7" width="6.5546875" style="18" customWidth="1"/>
    <col min="8" max="8" width="6.6640625" style="18" customWidth="1"/>
    <col min="9" max="9" width="6.44140625" style="18" customWidth="1"/>
    <col min="10" max="10" width="6" style="18" customWidth="1"/>
    <col min="11" max="11" width="6.44140625" style="18" customWidth="1"/>
    <col min="12" max="12" width="6.5546875" style="18" bestFit="1" customWidth="1"/>
    <col min="13" max="13" width="9.44140625" style="18" customWidth="1"/>
    <col min="14" max="14" width="1" style="18" customWidth="1"/>
    <col min="15" max="15" width="7" style="18" customWidth="1"/>
    <col min="16" max="16384" width="8" style="19"/>
  </cols>
  <sheetData>
    <row r="1" spans="1:15" s="45" customFormat="1" ht="20.25" customHeight="1">
      <c r="A1" s="320" t="s">
        <v>472</v>
      </c>
      <c r="B1" s="320"/>
      <c r="C1" s="320"/>
      <c r="D1" s="320"/>
      <c r="E1" s="320"/>
      <c r="F1" s="320"/>
      <c r="G1" s="320"/>
      <c r="H1" s="320"/>
      <c r="I1" s="320"/>
      <c r="J1" s="320"/>
      <c r="K1" s="320"/>
      <c r="L1" s="320"/>
      <c r="M1" s="320"/>
      <c r="O1" s="46" t="s">
        <v>58</v>
      </c>
    </row>
    <row r="2" spans="1:15" s="18" customFormat="1" ht="9" customHeight="1">
      <c r="A2" s="20">
        <v>2022</v>
      </c>
      <c r="M2" s="44" t="s">
        <v>57</v>
      </c>
    </row>
    <row r="3" spans="1:15" ht="9.75" customHeight="1">
      <c r="A3" s="367" t="s">
        <v>132</v>
      </c>
      <c r="B3" s="369" t="s">
        <v>89</v>
      </c>
      <c r="C3" s="369" t="s">
        <v>91</v>
      </c>
      <c r="D3" s="371" t="s">
        <v>87</v>
      </c>
      <c r="E3" s="372"/>
      <c r="F3" s="372"/>
      <c r="G3" s="372"/>
      <c r="H3" s="367"/>
      <c r="I3" s="371" t="s">
        <v>86</v>
      </c>
      <c r="J3" s="372"/>
      <c r="K3" s="372"/>
      <c r="L3" s="367"/>
      <c r="M3" s="371" t="s">
        <v>85</v>
      </c>
    </row>
    <row r="4" spans="1:15" ht="9.75" customHeight="1">
      <c r="A4" s="352"/>
      <c r="B4" s="346"/>
      <c r="C4" s="346"/>
      <c r="D4" s="355"/>
      <c r="E4" s="356"/>
      <c r="F4" s="356"/>
      <c r="G4" s="356"/>
      <c r="H4" s="357"/>
      <c r="I4" s="355"/>
      <c r="J4" s="356"/>
      <c r="K4" s="356"/>
      <c r="L4" s="357"/>
      <c r="M4" s="353"/>
    </row>
    <row r="5" spans="1:15" ht="14.25" customHeight="1">
      <c r="A5" s="368"/>
      <c r="B5" s="370"/>
      <c r="C5" s="370"/>
      <c r="D5" s="68" t="s">
        <v>42</v>
      </c>
      <c r="E5" s="68" t="s">
        <v>82</v>
      </c>
      <c r="F5" s="68" t="s">
        <v>81</v>
      </c>
      <c r="G5" s="68" t="s">
        <v>84</v>
      </c>
      <c r="H5" s="68" t="s">
        <v>83</v>
      </c>
      <c r="I5" s="68" t="s">
        <v>42</v>
      </c>
      <c r="J5" s="68" t="s">
        <v>82</v>
      </c>
      <c r="K5" s="68" t="s">
        <v>81</v>
      </c>
      <c r="L5" s="68" t="s">
        <v>80</v>
      </c>
      <c r="M5" s="373"/>
    </row>
    <row r="6" spans="1:15" s="18" customFormat="1" ht="3.75" customHeight="1">
      <c r="A6" s="67"/>
      <c r="B6" s="63"/>
      <c r="C6" s="63"/>
      <c r="D6" s="63"/>
      <c r="E6" s="63"/>
      <c r="F6" s="63"/>
      <c r="G6" s="63"/>
      <c r="H6" s="63"/>
      <c r="I6" s="64"/>
      <c r="J6" s="64"/>
      <c r="K6" s="64"/>
      <c r="L6" s="64"/>
      <c r="M6" s="63"/>
    </row>
    <row r="7" spans="1:15" s="18" customFormat="1" ht="9" customHeight="1">
      <c r="A7" s="62" t="s">
        <v>69</v>
      </c>
      <c r="B7" s="73">
        <v>69694.790999999997</v>
      </c>
      <c r="C7" s="73">
        <v>57238.428</v>
      </c>
      <c r="D7" s="73">
        <v>42125.366000000002</v>
      </c>
      <c r="E7" s="73">
        <v>8552.4950000000008</v>
      </c>
      <c r="F7" s="73">
        <v>20393.808000000001</v>
      </c>
      <c r="G7" s="73">
        <v>9433.9330000000009</v>
      </c>
      <c r="H7" s="73">
        <v>3745.13</v>
      </c>
      <c r="I7" s="73">
        <v>7468.2</v>
      </c>
      <c r="J7" s="73">
        <v>1069.105</v>
      </c>
      <c r="K7" s="73">
        <v>5371.3760000000002</v>
      </c>
      <c r="L7" s="73">
        <v>1027.7190000000001</v>
      </c>
      <c r="M7" s="73">
        <v>4593.8490000000002</v>
      </c>
    </row>
    <row r="8" spans="1:15" s="18" customFormat="1" ht="9" customHeight="1">
      <c r="A8" s="23" t="s">
        <v>69</v>
      </c>
      <c r="B8" s="91">
        <v>22888.907999999999</v>
      </c>
      <c r="C8" s="91">
        <v>18328.843000000001</v>
      </c>
      <c r="D8" s="91">
        <v>14196.053</v>
      </c>
      <c r="E8" s="91">
        <v>1902.7</v>
      </c>
      <c r="F8" s="91">
        <v>6480.5110000000004</v>
      </c>
      <c r="G8" s="91">
        <v>3991.7860000000001</v>
      </c>
      <c r="H8" s="91">
        <v>1821.056</v>
      </c>
      <c r="I8" s="91">
        <v>2012.9570000000001</v>
      </c>
      <c r="J8" s="91">
        <v>273.62599999999998</v>
      </c>
      <c r="K8" s="81">
        <v>1365.144</v>
      </c>
      <c r="L8" s="81">
        <v>374.18700000000001</v>
      </c>
      <c r="M8" s="91">
        <v>1337.2080000000001</v>
      </c>
    </row>
    <row r="9" spans="1:15" s="18" customFormat="1" ht="9" customHeight="1">
      <c r="A9" s="23" t="s">
        <v>131</v>
      </c>
      <c r="B9" s="91">
        <v>46805.883000000002</v>
      </c>
      <c r="C9" s="91">
        <v>38909.584999999999</v>
      </c>
      <c r="D9" s="91">
        <v>27929.312999999998</v>
      </c>
      <c r="E9" s="91">
        <v>6649.7950000000001</v>
      </c>
      <c r="F9" s="91">
        <v>13913.297</v>
      </c>
      <c r="G9" s="91">
        <v>5442.1469999999999</v>
      </c>
      <c r="H9" s="91">
        <v>1924.0740000000001</v>
      </c>
      <c r="I9" s="91">
        <v>5455.2430000000004</v>
      </c>
      <c r="J9" s="91">
        <v>795.47900000000004</v>
      </c>
      <c r="K9" s="81">
        <v>4006.232</v>
      </c>
      <c r="L9" s="81">
        <v>653.53200000000004</v>
      </c>
      <c r="M9" s="91">
        <v>3256.6410000000001</v>
      </c>
    </row>
    <row r="10" spans="1:15" s="18" customFormat="1" ht="9" customHeight="1">
      <c r="A10" s="59" t="s">
        <v>130</v>
      </c>
      <c r="B10" s="91">
        <v>37416.474000000002</v>
      </c>
      <c r="C10" s="91">
        <v>31349.061000000002</v>
      </c>
      <c r="D10" s="91">
        <v>21399.887999999999</v>
      </c>
      <c r="E10" s="91">
        <v>4919.0739999999996</v>
      </c>
      <c r="F10" s="91">
        <v>10978.677</v>
      </c>
      <c r="G10" s="91">
        <v>4070.3049999999998</v>
      </c>
      <c r="H10" s="91">
        <v>1431.8320000000001</v>
      </c>
      <c r="I10" s="91">
        <v>4953.6130000000003</v>
      </c>
      <c r="J10" s="91">
        <v>677.67100000000005</v>
      </c>
      <c r="K10" s="81">
        <v>3675.3420000000001</v>
      </c>
      <c r="L10" s="81">
        <v>600.6</v>
      </c>
      <c r="M10" s="91">
        <v>2954.1669999999999</v>
      </c>
    </row>
    <row r="11" spans="1:15" s="18" customFormat="1" ht="9" customHeight="1">
      <c r="A11" s="49" t="s">
        <v>129</v>
      </c>
      <c r="B11" s="91">
        <v>26449.048999999999</v>
      </c>
      <c r="C11" s="91">
        <v>21504.510999999999</v>
      </c>
      <c r="D11" s="91">
        <v>15549.976000000001</v>
      </c>
      <c r="E11" s="91">
        <v>2738.49</v>
      </c>
      <c r="F11" s="91">
        <v>8144.9629999999997</v>
      </c>
      <c r="G11" s="91">
        <v>3426.739</v>
      </c>
      <c r="H11" s="91">
        <v>1239.7840000000001</v>
      </c>
      <c r="I11" s="91">
        <v>2953.0509999999999</v>
      </c>
      <c r="J11" s="91">
        <v>296.411</v>
      </c>
      <c r="K11" s="81">
        <v>2228.8530000000001</v>
      </c>
      <c r="L11" s="81">
        <v>427.78699999999998</v>
      </c>
      <c r="M11" s="91">
        <v>1774.865</v>
      </c>
    </row>
    <row r="12" spans="1:15" s="18" customFormat="1" ht="9" customHeight="1">
      <c r="A12" s="60" t="s">
        <v>128</v>
      </c>
      <c r="B12" s="91">
        <v>5377.4430000000002</v>
      </c>
      <c r="C12" s="91">
        <v>4283.0010000000002</v>
      </c>
      <c r="D12" s="91">
        <v>3154.0590000000002</v>
      </c>
      <c r="E12" s="91">
        <v>636.93899999999996</v>
      </c>
      <c r="F12" s="91">
        <v>1957.9749999999999</v>
      </c>
      <c r="G12" s="91">
        <v>419.78300000000002</v>
      </c>
      <c r="H12" s="91">
        <v>139.36199999999999</v>
      </c>
      <c r="I12" s="91">
        <v>536.67899999999997</v>
      </c>
      <c r="J12" s="91">
        <v>51.88</v>
      </c>
      <c r="K12" s="81">
        <v>426.68200000000002</v>
      </c>
      <c r="L12" s="81">
        <v>58.116999999999997</v>
      </c>
      <c r="M12" s="91">
        <v>272.072</v>
      </c>
    </row>
    <row r="13" spans="1:15" s="18" customFormat="1" ht="9" customHeight="1">
      <c r="A13" s="60" t="s">
        <v>127</v>
      </c>
      <c r="B13" s="91">
        <v>439.596</v>
      </c>
      <c r="C13" s="91">
        <v>346.38900000000001</v>
      </c>
      <c r="D13" s="91">
        <v>277.83</v>
      </c>
      <c r="E13" s="91">
        <v>56.942999999999998</v>
      </c>
      <c r="F13" s="91">
        <v>155.821</v>
      </c>
      <c r="G13" s="91">
        <v>49.579000000000001</v>
      </c>
      <c r="H13" s="91">
        <v>15.487</v>
      </c>
      <c r="I13" s="91">
        <v>34.65</v>
      </c>
      <c r="J13" s="91">
        <v>4.8570000000000002</v>
      </c>
      <c r="K13" s="81">
        <v>26.422000000000001</v>
      </c>
      <c r="L13" s="81">
        <v>3.371</v>
      </c>
      <c r="M13" s="91">
        <v>15.077</v>
      </c>
    </row>
    <row r="14" spans="1:15" s="18" customFormat="1" ht="9" customHeight="1">
      <c r="A14" s="60" t="s">
        <v>126</v>
      </c>
      <c r="B14" s="91">
        <v>1051.7650000000001</v>
      </c>
      <c r="C14" s="91">
        <v>822.68899999999996</v>
      </c>
      <c r="D14" s="91">
        <v>611.40599999999995</v>
      </c>
      <c r="E14" s="91">
        <v>134.316</v>
      </c>
      <c r="F14" s="91">
        <v>315.23500000000001</v>
      </c>
      <c r="G14" s="91">
        <v>124.23399999999999</v>
      </c>
      <c r="H14" s="91">
        <v>37.621000000000002</v>
      </c>
      <c r="I14" s="91">
        <v>100.884</v>
      </c>
      <c r="J14" s="91">
        <v>15.936</v>
      </c>
      <c r="K14" s="81">
        <v>76.679000000000002</v>
      </c>
      <c r="L14" s="81">
        <v>8.2690000000000001</v>
      </c>
      <c r="M14" s="91">
        <v>55.561</v>
      </c>
    </row>
    <row r="15" spans="1:15" s="18" customFormat="1" ht="9" customHeight="1">
      <c r="A15" s="60" t="s">
        <v>125</v>
      </c>
      <c r="B15" s="91">
        <v>319.64299999999997</v>
      </c>
      <c r="C15" s="91">
        <v>245.017</v>
      </c>
      <c r="D15" s="91">
        <v>172.61600000000001</v>
      </c>
      <c r="E15" s="91">
        <v>25.896000000000001</v>
      </c>
      <c r="F15" s="91">
        <v>89.569000000000003</v>
      </c>
      <c r="G15" s="91">
        <v>42.606999999999999</v>
      </c>
      <c r="H15" s="91">
        <v>14.544</v>
      </c>
      <c r="I15" s="91">
        <v>53.984999999999999</v>
      </c>
      <c r="J15" s="91">
        <v>1.339</v>
      </c>
      <c r="K15" s="81">
        <v>29.704999999999998</v>
      </c>
      <c r="L15" s="81">
        <v>22.940999999999999</v>
      </c>
      <c r="M15" s="91">
        <v>12.714</v>
      </c>
    </row>
    <row r="16" spans="1:15" s="18" customFormat="1" ht="9" customHeight="1">
      <c r="A16" s="60" t="s">
        <v>124</v>
      </c>
      <c r="B16" s="91">
        <v>583.52300000000002</v>
      </c>
      <c r="C16" s="91">
        <v>501.75599999999997</v>
      </c>
      <c r="D16" s="91">
        <v>363.73899999999998</v>
      </c>
      <c r="E16" s="91">
        <v>60.145000000000003</v>
      </c>
      <c r="F16" s="91">
        <v>236.30500000000001</v>
      </c>
      <c r="G16" s="91">
        <v>54.665999999999997</v>
      </c>
      <c r="H16" s="91">
        <v>12.622999999999999</v>
      </c>
      <c r="I16" s="91">
        <v>80.805000000000007</v>
      </c>
      <c r="J16" s="91">
        <v>5.6829999999999998</v>
      </c>
      <c r="K16" s="81">
        <v>59.828000000000003</v>
      </c>
      <c r="L16" s="81">
        <v>15.294</v>
      </c>
      <c r="M16" s="91">
        <v>38.442999999999998</v>
      </c>
    </row>
    <row r="17" spans="1:13" s="18" customFormat="1" ht="9" customHeight="1">
      <c r="A17" s="60" t="s">
        <v>123</v>
      </c>
      <c r="B17" s="91">
        <v>5069.26</v>
      </c>
      <c r="C17" s="91">
        <v>4142.1469999999999</v>
      </c>
      <c r="D17" s="91">
        <v>3357.4549999999999</v>
      </c>
      <c r="E17" s="91">
        <v>355.82</v>
      </c>
      <c r="F17" s="91">
        <v>1631.0530000000001</v>
      </c>
      <c r="G17" s="91">
        <v>966.61900000000003</v>
      </c>
      <c r="H17" s="91">
        <v>403.96300000000002</v>
      </c>
      <c r="I17" s="91">
        <v>381.85899999999998</v>
      </c>
      <c r="J17" s="91">
        <v>48.667000000000002</v>
      </c>
      <c r="K17" s="81">
        <v>263.709</v>
      </c>
      <c r="L17" s="81">
        <v>69.483000000000004</v>
      </c>
      <c r="M17" s="91">
        <v>265.27</v>
      </c>
    </row>
    <row r="18" spans="1:13" s="18" customFormat="1" ht="9" customHeight="1">
      <c r="A18" s="60" t="s">
        <v>122</v>
      </c>
      <c r="B18" s="91">
        <v>380.89100000000002</v>
      </c>
      <c r="C18" s="91">
        <v>337.39400000000001</v>
      </c>
      <c r="D18" s="91">
        <v>228.07900000000001</v>
      </c>
      <c r="E18" s="91">
        <v>55.573</v>
      </c>
      <c r="F18" s="91">
        <v>129.404</v>
      </c>
      <c r="G18" s="91">
        <v>35.006999999999998</v>
      </c>
      <c r="H18" s="91">
        <v>8.0950000000000006</v>
      </c>
      <c r="I18" s="91">
        <v>85.301000000000002</v>
      </c>
      <c r="J18" s="91">
        <v>8.5939999999999994</v>
      </c>
      <c r="K18" s="81">
        <v>71.296999999999997</v>
      </c>
      <c r="L18" s="81">
        <v>5.41</v>
      </c>
      <c r="M18" s="91">
        <v>16.635999999999999</v>
      </c>
    </row>
    <row r="19" spans="1:13" s="18" customFormat="1" ht="9" customHeight="1">
      <c r="A19" s="60" t="s">
        <v>121</v>
      </c>
      <c r="B19" s="91">
        <v>4373.0959999999995</v>
      </c>
      <c r="C19" s="91">
        <v>3471.2339999999999</v>
      </c>
      <c r="D19" s="91">
        <v>2772.7779999999998</v>
      </c>
      <c r="E19" s="91">
        <v>491.4</v>
      </c>
      <c r="F19" s="91">
        <v>1337.16</v>
      </c>
      <c r="G19" s="91">
        <v>697.28099999999995</v>
      </c>
      <c r="H19" s="91">
        <v>246.93700000000001</v>
      </c>
      <c r="I19" s="91">
        <v>357.57900000000001</v>
      </c>
      <c r="J19" s="91">
        <v>48.73</v>
      </c>
      <c r="K19" s="81">
        <v>256.48200000000003</v>
      </c>
      <c r="L19" s="81">
        <v>52.366999999999997</v>
      </c>
      <c r="M19" s="91">
        <v>210.55099999999999</v>
      </c>
    </row>
    <row r="20" spans="1:13" s="18" customFormat="1" ht="9" customHeight="1">
      <c r="A20" s="60" t="s">
        <v>120</v>
      </c>
      <c r="B20" s="91">
        <v>1947.2439999999999</v>
      </c>
      <c r="C20" s="91">
        <v>1805.808</v>
      </c>
      <c r="D20" s="91">
        <v>765.34</v>
      </c>
      <c r="E20" s="91">
        <v>239.35900000000001</v>
      </c>
      <c r="F20" s="91">
        <v>393.10599999999999</v>
      </c>
      <c r="G20" s="91">
        <v>107.401</v>
      </c>
      <c r="H20" s="91">
        <v>25.474</v>
      </c>
      <c r="I20" s="91">
        <v>477.36599999999999</v>
      </c>
      <c r="J20" s="91">
        <v>51.936999999999998</v>
      </c>
      <c r="K20" s="81">
        <v>401.685</v>
      </c>
      <c r="L20" s="81">
        <v>23.744</v>
      </c>
      <c r="M20" s="91">
        <v>340.66</v>
      </c>
    </row>
    <row r="21" spans="1:13" s="18" customFormat="1" ht="9" customHeight="1">
      <c r="A21" s="60" t="s">
        <v>119</v>
      </c>
      <c r="B21" s="91">
        <v>1614.6780000000001</v>
      </c>
      <c r="C21" s="91">
        <v>1211.3420000000001</v>
      </c>
      <c r="D21" s="91">
        <v>1017.424</v>
      </c>
      <c r="E21" s="91">
        <v>121.584</v>
      </c>
      <c r="F21" s="91">
        <v>482.28</v>
      </c>
      <c r="G21" s="91">
        <v>287.93799999999999</v>
      </c>
      <c r="H21" s="91">
        <v>125.622</v>
      </c>
      <c r="I21" s="91">
        <v>76.918999999999997</v>
      </c>
      <c r="J21" s="91">
        <v>9.5890000000000004</v>
      </c>
      <c r="K21" s="81">
        <v>54.475999999999999</v>
      </c>
      <c r="L21" s="81">
        <v>12.853999999999999</v>
      </c>
      <c r="M21" s="91">
        <v>88.366</v>
      </c>
    </row>
    <row r="22" spans="1:13" s="18" customFormat="1" ht="9" customHeight="1">
      <c r="A22" s="60" t="s">
        <v>118</v>
      </c>
      <c r="B22" s="91">
        <v>2351.9679999999998</v>
      </c>
      <c r="C22" s="91">
        <v>1854.229</v>
      </c>
      <c r="D22" s="91">
        <v>978.20799999999997</v>
      </c>
      <c r="E22" s="91">
        <v>180.91800000000001</v>
      </c>
      <c r="F22" s="91">
        <v>515.06799999999998</v>
      </c>
      <c r="G22" s="91">
        <v>218.47</v>
      </c>
      <c r="H22" s="91">
        <v>63.752000000000002</v>
      </c>
      <c r="I22" s="91">
        <v>371.55099999999999</v>
      </c>
      <c r="J22" s="91">
        <v>22.437999999999999</v>
      </c>
      <c r="K22" s="81">
        <v>285.392</v>
      </c>
      <c r="L22" s="81">
        <v>63.720999999999997</v>
      </c>
      <c r="M22" s="91">
        <v>309.62599999999998</v>
      </c>
    </row>
    <row r="23" spans="1:13" s="18" customFormat="1" ht="9" customHeight="1">
      <c r="A23" s="60" t="s">
        <v>117</v>
      </c>
      <c r="B23" s="91">
        <v>998.28399999999999</v>
      </c>
      <c r="C23" s="91">
        <v>847.08699999999999</v>
      </c>
      <c r="D23" s="91">
        <v>609.50199999999995</v>
      </c>
      <c r="E23" s="91">
        <v>127.69799999999999</v>
      </c>
      <c r="F23" s="91">
        <v>276.048</v>
      </c>
      <c r="G23" s="91">
        <v>157.59700000000001</v>
      </c>
      <c r="H23" s="91">
        <v>48.158999999999999</v>
      </c>
      <c r="I23" s="91">
        <v>165.30099999999999</v>
      </c>
      <c r="J23" s="91">
        <v>4.9649999999999999</v>
      </c>
      <c r="K23" s="81">
        <v>99.665000000000006</v>
      </c>
      <c r="L23" s="81">
        <v>60.670999999999999</v>
      </c>
      <c r="M23" s="91">
        <v>52.101999999999997</v>
      </c>
    </row>
    <row r="24" spans="1:13" s="18" customFormat="1" ht="9" customHeight="1">
      <c r="A24" s="60" t="s">
        <v>115</v>
      </c>
      <c r="B24" s="91">
        <v>269.40199999999999</v>
      </c>
      <c r="C24" s="91">
        <v>228.79400000000001</v>
      </c>
      <c r="D24" s="91">
        <v>190.61199999999999</v>
      </c>
      <c r="E24" s="91">
        <v>29.61</v>
      </c>
      <c r="F24" s="91">
        <v>90.728999999999999</v>
      </c>
      <c r="G24" s="91">
        <v>52.521999999999998</v>
      </c>
      <c r="H24" s="91">
        <v>17.751000000000001</v>
      </c>
      <c r="I24" s="91">
        <v>21.882999999999999</v>
      </c>
      <c r="J24" s="91">
        <v>1.8640000000000001</v>
      </c>
      <c r="K24" s="81">
        <v>17.033999999999999</v>
      </c>
      <c r="L24" s="81">
        <v>2.9849999999999999</v>
      </c>
      <c r="M24" s="91">
        <v>11.551</v>
      </c>
    </row>
    <row r="25" spans="1:13" s="18" customFormat="1" ht="9" customHeight="1">
      <c r="A25" s="60" t="s">
        <v>114</v>
      </c>
      <c r="B25" s="91">
        <v>565.726</v>
      </c>
      <c r="C25" s="91">
        <v>491.78800000000001</v>
      </c>
      <c r="D25" s="91">
        <v>299.99700000000001</v>
      </c>
      <c r="E25" s="91">
        <v>80.566999999999993</v>
      </c>
      <c r="F25" s="91">
        <v>157.876</v>
      </c>
      <c r="G25" s="91">
        <v>49.768999999999998</v>
      </c>
      <c r="H25" s="91">
        <v>11.785</v>
      </c>
      <c r="I25" s="91">
        <v>108.056</v>
      </c>
      <c r="J25" s="91">
        <v>10.502000000000001</v>
      </c>
      <c r="K25" s="81">
        <v>86.902000000000001</v>
      </c>
      <c r="L25" s="81">
        <v>10.651999999999999</v>
      </c>
      <c r="M25" s="91">
        <v>45.918999999999997</v>
      </c>
    </row>
    <row r="26" spans="1:13" s="18" customFormat="1" ht="9" customHeight="1">
      <c r="A26" s="60" t="s">
        <v>113</v>
      </c>
      <c r="B26" s="91">
        <v>1106.53</v>
      </c>
      <c r="C26" s="91">
        <v>915.83600000000001</v>
      </c>
      <c r="D26" s="91">
        <v>750.93100000000004</v>
      </c>
      <c r="E26" s="91">
        <v>141.72200000000001</v>
      </c>
      <c r="F26" s="91">
        <v>377.334</v>
      </c>
      <c r="G26" s="91">
        <v>163.26599999999999</v>
      </c>
      <c r="H26" s="91">
        <v>68.608999999999995</v>
      </c>
      <c r="I26" s="91">
        <v>100.233</v>
      </c>
      <c r="J26" s="91">
        <v>9.43</v>
      </c>
      <c r="K26" s="81">
        <v>72.894999999999996</v>
      </c>
      <c r="L26" s="81">
        <v>17.908000000000001</v>
      </c>
      <c r="M26" s="91">
        <v>40.317</v>
      </c>
    </row>
    <row r="27" spans="1:13" s="18" customFormat="1" ht="9" customHeight="1">
      <c r="A27" s="58" t="s">
        <v>112</v>
      </c>
      <c r="B27" s="91">
        <v>312.19499999999999</v>
      </c>
      <c r="C27" s="91">
        <v>266.10399999999998</v>
      </c>
      <c r="D27" s="91">
        <v>176.8</v>
      </c>
      <c r="E27" s="91">
        <v>44.033999999999999</v>
      </c>
      <c r="F27" s="91">
        <v>94.528999999999996</v>
      </c>
      <c r="G27" s="91">
        <v>30.597000000000001</v>
      </c>
      <c r="H27" s="91">
        <v>7.64</v>
      </c>
      <c r="I27" s="91">
        <v>57.947000000000003</v>
      </c>
      <c r="J27" s="91">
        <v>9.2880000000000003</v>
      </c>
      <c r="K27" s="81">
        <v>44.53</v>
      </c>
      <c r="L27" s="81">
        <v>4.1289999999999996</v>
      </c>
      <c r="M27" s="91">
        <v>18.285</v>
      </c>
    </row>
    <row r="28" spans="1:13" s="18" customFormat="1" ht="9" customHeight="1">
      <c r="A28" s="58" t="s">
        <v>339</v>
      </c>
      <c r="B28" s="91">
        <v>9047.8019999999997</v>
      </c>
      <c r="C28" s="91">
        <v>8268.848</v>
      </c>
      <c r="D28" s="91">
        <v>4664.5789999999997</v>
      </c>
      <c r="E28" s="91">
        <v>1884.7829999999999</v>
      </c>
      <c r="F28" s="91">
        <v>2253.893</v>
      </c>
      <c r="G28" s="91">
        <v>423.18900000000002</v>
      </c>
      <c r="H28" s="91">
        <v>102.714</v>
      </c>
      <c r="I28" s="91">
        <v>1796.269</v>
      </c>
      <c r="J28" s="91">
        <v>335.64499999999998</v>
      </c>
      <c r="K28" s="81">
        <v>1306.7840000000001</v>
      </c>
      <c r="L28" s="81">
        <v>153.84</v>
      </c>
      <c r="M28" s="91">
        <v>1082.5070000000001</v>
      </c>
    </row>
    <row r="29" spans="1:13" s="18" customFormat="1" ht="9" customHeight="1">
      <c r="A29" s="58" t="s">
        <v>111</v>
      </c>
      <c r="B29" s="91">
        <v>169.77699999999999</v>
      </c>
      <c r="C29" s="91">
        <v>138.67500000000001</v>
      </c>
      <c r="D29" s="91">
        <v>102.10599999999999</v>
      </c>
      <c r="E29" s="91">
        <v>26.888000000000002</v>
      </c>
      <c r="F29" s="91">
        <v>46.774000000000001</v>
      </c>
      <c r="G29" s="91">
        <v>20.053999999999998</v>
      </c>
      <c r="H29" s="91">
        <v>8.39</v>
      </c>
      <c r="I29" s="91">
        <v>21.187999999999999</v>
      </c>
      <c r="J29" s="91">
        <v>7.6459999999999999</v>
      </c>
      <c r="K29" s="81">
        <v>12.254</v>
      </c>
      <c r="L29" s="81">
        <v>1.288</v>
      </c>
      <c r="M29" s="91">
        <v>8.9209999999999994</v>
      </c>
    </row>
    <row r="30" spans="1:13" s="18" customFormat="1" ht="9" customHeight="1">
      <c r="A30" s="49" t="s">
        <v>110</v>
      </c>
      <c r="B30" s="91">
        <v>923.27099999999996</v>
      </c>
      <c r="C30" s="91">
        <v>747.10400000000004</v>
      </c>
      <c r="D30" s="91">
        <v>565.928</v>
      </c>
      <c r="E30" s="91">
        <v>156.262</v>
      </c>
      <c r="F30" s="91">
        <v>284.44900000000001</v>
      </c>
      <c r="G30" s="91">
        <v>93.316999999999993</v>
      </c>
      <c r="H30" s="91">
        <v>31.9</v>
      </c>
      <c r="I30" s="91">
        <v>77.796999999999997</v>
      </c>
      <c r="J30" s="91">
        <v>18.61</v>
      </c>
      <c r="K30" s="81">
        <v>52.171999999999997</v>
      </c>
      <c r="L30" s="81">
        <v>7.0149999999999997</v>
      </c>
      <c r="M30" s="91">
        <v>47.86</v>
      </c>
    </row>
    <row r="31" spans="1:13" s="18" customFormat="1" ht="9" customHeight="1">
      <c r="A31" s="49" t="s">
        <v>109</v>
      </c>
      <c r="B31" s="91">
        <v>514.38</v>
      </c>
      <c r="C31" s="91">
        <v>423.81900000000002</v>
      </c>
      <c r="D31" s="91">
        <v>340.49900000000002</v>
      </c>
      <c r="E31" s="91">
        <v>68.617000000000004</v>
      </c>
      <c r="F31" s="91">
        <v>154.06899999999999</v>
      </c>
      <c r="G31" s="91">
        <v>76.409000000000006</v>
      </c>
      <c r="H31" s="91">
        <v>41.404000000000003</v>
      </c>
      <c r="I31" s="91">
        <v>47.360999999999997</v>
      </c>
      <c r="J31" s="91">
        <v>10.071</v>
      </c>
      <c r="K31" s="81">
        <v>30.748999999999999</v>
      </c>
      <c r="L31" s="81">
        <v>6.5410000000000004</v>
      </c>
      <c r="M31" s="91">
        <v>21.728999999999999</v>
      </c>
    </row>
    <row r="32" spans="1:13" s="18" customFormat="1" ht="9" customHeight="1">
      <c r="A32" s="59" t="s">
        <v>108</v>
      </c>
      <c r="B32" s="91">
        <v>517.17899999999997</v>
      </c>
      <c r="C32" s="91">
        <v>427.09300000000002</v>
      </c>
      <c r="D32" s="91">
        <v>374.54899999999998</v>
      </c>
      <c r="E32" s="91">
        <v>67.784000000000006</v>
      </c>
      <c r="F32" s="91">
        <v>175.179</v>
      </c>
      <c r="G32" s="91">
        <v>89.872</v>
      </c>
      <c r="H32" s="91">
        <v>41.713999999999999</v>
      </c>
      <c r="I32" s="91">
        <v>26.986999999999998</v>
      </c>
      <c r="J32" s="91">
        <v>5.8289999999999997</v>
      </c>
      <c r="K32" s="81">
        <v>18.254000000000001</v>
      </c>
      <c r="L32" s="81">
        <v>2.9039999999999999</v>
      </c>
      <c r="M32" s="91">
        <v>17.036999999999999</v>
      </c>
    </row>
    <row r="33" spans="1:15" s="18" customFormat="1" ht="9" customHeight="1">
      <c r="A33" s="58" t="s">
        <v>107</v>
      </c>
      <c r="B33" s="91">
        <v>152.38499999999999</v>
      </c>
      <c r="C33" s="91">
        <v>130.94999999999999</v>
      </c>
      <c r="D33" s="91">
        <v>122.105</v>
      </c>
      <c r="E33" s="91">
        <v>19.663</v>
      </c>
      <c r="F33" s="91">
        <v>61.249000000000002</v>
      </c>
      <c r="G33" s="91">
        <v>25.49</v>
      </c>
      <c r="H33" s="91">
        <v>15.702999999999999</v>
      </c>
      <c r="I33" s="91">
        <v>4.4649999999999999</v>
      </c>
      <c r="J33" s="91">
        <v>0.82499999999999996</v>
      </c>
      <c r="K33" s="81">
        <v>3.3929999999999998</v>
      </c>
      <c r="L33" s="81">
        <v>0.247</v>
      </c>
      <c r="M33" s="91">
        <v>3.7749999999999999</v>
      </c>
    </row>
    <row r="34" spans="1:15" s="18" customFormat="1" ht="9" customHeight="1">
      <c r="A34" s="58" t="s">
        <v>106</v>
      </c>
      <c r="B34" s="91">
        <v>364.79399999999998</v>
      </c>
      <c r="C34" s="91">
        <v>296.14299999999997</v>
      </c>
      <c r="D34" s="91">
        <v>252.44399999999999</v>
      </c>
      <c r="E34" s="91">
        <v>48.121000000000002</v>
      </c>
      <c r="F34" s="91">
        <v>113.93</v>
      </c>
      <c r="G34" s="91">
        <v>64.382000000000005</v>
      </c>
      <c r="H34" s="91">
        <v>26.010999999999999</v>
      </c>
      <c r="I34" s="91">
        <v>22.521999999999998</v>
      </c>
      <c r="J34" s="91">
        <v>5.0039999999999996</v>
      </c>
      <c r="K34" s="81">
        <v>14.861000000000001</v>
      </c>
      <c r="L34" s="81">
        <v>2.657</v>
      </c>
      <c r="M34" s="91">
        <v>13.262</v>
      </c>
    </row>
    <row r="35" spans="1:15" s="18" customFormat="1" ht="9" customHeight="1">
      <c r="A35" s="59" t="s">
        <v>105</v>
      </c>
      <c r="B35" s="91">
        <v>7304.183</v>
      </c>
      <c r="C35" s="91">
        <v>5901.2659999999996</v>
      </c>
      <c r="D35" s="91">
        <v>5097.7420000000002</v>
      </c>
      <c r="E35" s="91">
        <v>1410.663</v>
      </c>
      <c r="F35" s="91">
        <v>2232.9630000000002</v>
      </c>
      <c r="G35" s="91">
        <v>1068.866</v>
      </c>
      <c r="H35" s="91">
        <v>385.25</v>
      </c>
      <c r="I35" s="91">
        <v>389.54300000000001</v>
      </c>
      <c r="J35" s="91">
        <v>92.244</v>
      </c>
      <c r="K35" s="81">
        <v>256.33699999999999</v>
      </c>
      <c r="L35" s="81">
        <v>40.962000000000003</v>
      </c>
      <c r="M35" s="91">
        <v>234.499</v>
      </c>
      <c r="N35" s="21"/>
    </row>
    <row r="36" spans="1:15" s="18" customFormat="1" ht="9" customHeight="1">
      <c r="A36" s="58" t="s">
        <v>104</v>
      </c>
      <c r="B36" s="91">
        <v>2272.5569999999998</v>
      </c>
      <c r="C36" s="91">
        <v>1823.271</v>
      </c>
      <c r="D36" s="91">
        <v>1632.105</v>
      </c>
      <c r="E36" s="91">
        <v>244.178</v>
      </c>
      <c r="F36" s="91">
        <v>670.55700000000002</v>
      </c>
      <c r="G36" s="91">
        <v>491.07499999999999</v>
      </c>
      <c r="H36" s="91">
        <v>226.29499999999999</v>
      </c>
      <c r="I36" s="91">
        <v>97.058000000000007</v>
      </c>
      <c r="J36" s="91">
        <v>14.066000000000001</v>
      </c>
      <c r="K36" s="81">
        <v>73.391999999999996</v>
      </c>
      <c r="L36" s="81">
        <v>9.6</v>
      </c>
      <c r="M36" s="91">
        <v>60.442999999999998</v>
      </c>
      <c r="N36" s="21"/>
    </row>
    <row r="37" spans="1:15" s="18" customFormat="1" ht="9" customHeight="1">
      <c r="A37" s="58" t="s">
        <v>103</v>
      </c>
      <c r="B37" s="91">
        <v>938.28899999999999</v>
      </c>
      <c r="C37" s="91">
        <v>735.005</v>
      </c>
      <c r="D37" s="91">
        <v>572.92100000000005</v>
      </c>
      <c r="E37" s="91">
        <v>135.947</v>
      </c>
      <c r="F37" s="91">
        <v>292.15899999999999</v>
      </c>
      <c r="G37" s="91">
        <v>114.62</v>
      </c>
      <c r="H37" s="91">
        <v>30.195</v>
      </c>
      <c r="I37" s="91">
        <v>75.119</v>
      </c>
      <c r="J37" s="91">
        <v>10.403</v>
      </c>
      <c r="K37" s="81">
        <v>57.1</v>
      </c>
      <c r="L37" s="81">
        <v>7.6159999999999997</v>
      </c>
      <c r="M37" s="91">
        <v>56.063000000000002</v>
      </c>
    </row>
    <row r="38" spans="1:15" s="18" customFormat="1" ht="9" customHeight="1">
      <c r="A38" s="58" t="s">
        <v>102</v>
      </c>
      <c r="B38" s="91">
        <v>3463.9470000000001</v>
      </c>
      <c r="C38" s="91">
        <v>2858.4859999999999</v>
      </c>
      <c r="D38" s="91">
        <v>2466.4180000000001</v>
      </c>
      <c r="E38" s="91">
        <v>950.64700000000005</v>
      </c>
      <c r="F38" s="91">
        <v>1086.809</v>
      </c>
      <c r="G38" s="91">
        <v>349.39499999999998</v>
      </c>
      <c r="H38" s="91">
        <v>79.566999999999993</v>
      </c>
      <c r="I38" s="91">
        <v>187.91499999999999</v>
      </c>
      <c r="J38" s="91">
        <v>62.863</v>
      </c>
      <c r="K38" s="81">
        <v>106.992</v>
      </c>
      <c r="L38" s="81">
        <v>18.059999999999999</v>
      </c>
      <c r="M38" s="91">
        <v>97.587999999999994</v>
      </c>
    </row>
    <row r="39" spans="1:15" s="18" customFormat="1" ht="9" customHeight="1">
      <c r="A39" s="58" t="s">
        <v>101</v>
      </c>
      <c r="B39" s="91">
        <v>629.39</v>
      </c>
      <c r="C39" s="91">
        <v>484.50400000000002</v>
      </c>
      <c r="D39" s="91">
        <v>426.298</v>
      </c>
      <c r="E39" s="91">
        <v>79.891000000000005</v>
      </c>
      <c r="F39" s="91">
        <v>183.43799999999999</v>
      </c>
      <c r="G39" s="91">
        <v>113.776</v>
      </c>
      <c r="H39" s="91">
        <v>49.192999999999998</v>
      </c>
      <c r="I39" s="91">
        <v>29.451000000000001</v>
      </c>
      <c r="J39" s="91">
        <v>4.9119999999999999</v>
      </c>
      <c r="K39" s="81">
        <v>18.853000000000002</v>
      </c>
      <c r="L39" s="81">
        <v>5.6859999999999999</v>
      </c>
      <c r="M39" s="91">
        <v>20.405000000000001</v>
      </c>
    </row>
    <row r="40" spans="1:15" s="18" customFormat="1" ht="9" customHeight="1">
      <c r="A40" s="59" t="s">
        <v>100</v>
      </c>
      <c r="B40" s="91">
        <v>1271.1669999999999</v>
      </c>
      <c r="C40" s="91">
        <v>1031.6410000000001</v>
      </c>
      <c r="D40" s="91">
        <v>891.89800000000002</v>
      </c>
      <c r="E40" s="91">
        <v>208.114</v>
      </c>
      <c r="F40" s="91">
        <v>447.54</v>
      </c>
      <c r="G40" s="91">
        <v>181.58</v>
      </c>
      <c r="H40" s="91">
        <v>54.664000000000001</v>
      </c>
      <c r="I40" s="91">
        <v>67.200999999999993</v>
      </c>
      <c r="J40" s="91">
        <v>15.757999999999999</v>
      </c>
      <c r="K40" s="81">
        <v>44.521999999999998</v>
      </c>
      <c r="L40" s="81">
        <v>6.9210000000000003</v>
      </c>
      <c r="M40" s="91">
        <v>40.896999999999998</v>
      </c>
    </row>
    <row r="41" spans="1:15" s="18" customFormat="1" ht="9" customHeight="1">
      <c r="A41" s="58" t="s">
        <v>99</v>
      </c>
      <c r="B41" s="91">
        <v>156.49799999999999</v>
      </c>
      <c r="C41" s="91">
        <v>132.36099999999999</v>
      </c>
      <c r="D41" s="91">
        <v>113.97</v>
      </c>
      <c r="E41" s="91">
        <v>24.068999999999999</v>
      </c>
      <c r="F41" s="91">
        <v>56.326000000000001</v>
      </c>
      <c r="G41" s="91">
        <v>25.49</v>
      </c>
      <c r="H41" s="91">
        <v>8.0850000000000009</v>
      </c>
      <c r="I41" s="91">
        <v>9.86</v>
      </c>
      <c r="J41" s="91">
        <v>2.1190000000000002</v>
      </c>
      <c r="K41" s="81">
        <v>6.968</v>
      </c>
      <c r="L41" s="81">
        <v>0.77300000000000002</v>
      </c>
      <c r="M41" s="91">
        <v>5.6749999999999998</v>
      </c>
    </row>
    <row r="42" spans="1:15" s="18" customFormat="1" ht="9" customHeight="1">
      <c r="A42" s="58" t="s">
        <v>98</v>
      </c>
      <c r="B42" s="91">
        <v>112.066</v>
      </c>
      <c r="C42" s="91">
        <v>83.221000000000004</v>
      </c>
      <c r="D42" s="91">
        <v>74.442999999999998</v>
      </c>
      <c r="E42" s="91">
        <v>10.722</v>
      </c>
      <c r="F42" s="91">
        <v>44.054000000000002</v>
      </c>
      <c r="G42" s="91">
        <v>15.712999999999999</v>
      </c>
      <c r="H42" s="91">
        <v>3.9540000000000002</v>
      </c>
      <c r="I42" s="91">
        <v>3.2349999999999999</v>
      </c>
      <c r="J42" s="91">
        <v>0.68100000000000005</v>
      </c>
      <c r="K42" s="81">
        <v>2.1829999999999998</v>
      </c>
      <c r="L42" s="81">
        <v>0.371</v>
      </c>
      <c r="M42" s="91">
        <v>3.65</v>
      </c>
    </row>
    <row r="43" spans="1:15" s="18" customFormat="1" ht="9" customHeight="1">
      <c r="A43" s="58" t="s">
        <v>97</v>
      </c>
      <c r="B43" s="91">
        <v>364.57900000000001</v>
      </c>
      <c r="C43" s="91">
        <v>299.49400000000003</v>
      </c>
      <c r="D43" s="91">
        <v>266.03100000000001</v>
      </c>
      <c r="E43" s="91">
        <v>59.898000000000003</v>
      </c>
      <c r="F43" s="91">
        <v>158.36799999999999</v>
      </c>
      <c r="G43" s="91">
        <v>36.539000000000001</v>
      </c>
      <c r="H43" s="91">
        <v>11.226000000000001</v>
      </c>
      <c r="I43" s="91">
        <v>14.327999999999999</v>
      </c>
      <c r="J43" s="91">
        <v>2.899</v>
      </c>
      <c r="K43" s="81">
        <v>9.1989999999999998</v>
      </c>
      <c r="L43" s="81">
        <v>2.23</v>
      </c>
      <c r="M43" s="91">
        <v>10.272</v>
      </c>
    </row>
    <row r="44" spans="1:15" s="18" customFormat="1" ht="9" customHeight="1">
      <c r="A44" s="58" t="s">
        <v>96</v>
      </c>
      <c r="B44" s="91">
        <v>58.478000000000002</v>
      </c>
      <c r="C44" s="91">
        <v>48.786000000000001</v>
      </c>
      <c r="D44" s="91">
        <v>40.628</v>
      </c>
      <c r="E44" s="91">
        <v>9.7430000000000003</v>
      </c>
      <c r="F44" s="91">
        <v>18.635999999999999</v>
      </c>
      <c r="G44" s="91">
        <v>7.9660000000000002</v>
      </c>
      <c r="H44" s="91">
        <v>4.2830000000000004</v>
      </c>
      <c r="I44" s="91">
        <v>4.5469999999999997</v>
      </c>
      <c r="J44" s="91">
        <v>0.57899999999999996</v>
      </c>
      <c r="K44" s="81">
        <v>3.718</v>
      </c>
      <c r="L44" s="81">
        <v>0.25</v>
      </c>
      <c r="M44" s="91">
        <v>2.2480000000000002</v>
      </c>
    </row>
    <row r="45" spans="1:15" s="18" customFormat="1" ht="9" customHeight="1">
      <c r="A45" s="58" t="s">
        <v>95</v>
      </c>
      <c r="B45" s="91">
        <v>579.54600000000005</v>
      </c>
      <c r="C45" s="91">
        <v>467.779</v>
      </c>
      <c r="D45" s="91">
        <v>396.82600000000002</v>
      </c>
      <c r="E45" s="91">
        <v>103.682</v>
      </c>
      <c r="F45" s="91">
        <v>170.15600000000001</v>
      </c>
      <c r="G45" s="91">
        <v>95.872</v>
      </c>
      <c r="H45" s="91">
        <v>27.116</v>
      </c>
      <c r="I45" s="91">
        <v>35.231000000000002</v>
      </c>
      <c r="J45" s="91">
        <v>9.48</v>
      </c>
      <c r="K45" s="81">
        <v>22.454000000000001</v>
      </c>
      <c r="L45" s="81">
        <v>3.2970000000000002</v>
      </c>
      <c r="M45" s="91">
        <v>19.052</v>
      </c>
    </row>
    <row r="46" spans="1:15" s="18" customFormat="1" ht="9" customHeight="1">
      <c r="A46" s="59" t="s">
        <v>94</v>
      </c>
      <c r="B46" s="91">
        <v>296.88</v>
      </c>
      <c r="C46" s="91">
        <v>200.524</v>
      </c>
      <c r="D46" s="91">
        <v>165.23599999999999</v>
      </c>
      <c r="E46" s="91">
        <v>44.16</v>
      </c>
      <c r="F46" s="91">
        <v>78.938000000000002</v>
      </c>
      <c r="G46" s="91">
        <v>31.524000000000001</v>
      </c>
      <c r="H46" s="91">
        <v>10.614000000000001</v>
      </c>
      <c r="I46" s="91">
        <v>17.899000000000001</v>
      </c>
      <c r="J46" s="91">
        <v>3.9769999999999999</v>
      </c>
      <c r="K46" s="81">
        <v>11.776999999999999</v>
      </c>
      <c r="L46" s="81">
        <v>2.145</v>
      </c>
      <c r="M46" s="91">
        <v>10.041</v>
      </c>
      <c r="O46" s="21"/>
    </row>
    <row r="47" spans="1:15" s="18" customFormat="1" ht="9" customHeight="1">
      <c r="A47" s="58" t="s">
        <v>93</v>
      </c>
      <c r="B47" s="91">
        <v>212.42500000000001</v>
      </c>
      <c r="C47" s="91">
        <v>142.08199999999999</v>
      </c>
      <c r="D47" s="91">
        <v>114.712</v>
      </c>
      <c r="E47" s="91">
        <v>32.243000000000002</v>
      </c>
      <c r="F47" s="91">
        <v>54.843000000000004</v>
      </c>
      <c r="G47" s="91">
        <v>20.835999999999999</v>
      </c>
      <c r="H47" s="91">
        <v>6.79</v>
      </c>
      <c r="I47" s="91">
        <v>13.13</v>
      </c>
      <c r="J47" s="91">
        <v>2.8639999999999999</v>
      </c>
      <c r="K47" s="81">
        <v>8.8279999999999994</v>
      </c>
      <c r="L47" s="81">
        <v>1.4379999999999999</v>
      </c>
      <c r="M47" s="91">
        <v>8.1389999999999993</v>
      </c>
    </row>
    <row r="48" spans="1:15" s="18" customFormat="1" ht="9" customHeight="1">
      <c r="A48" s="58" t="s">
        <v>92</v>
      </c>
      <c r="B48" s="91">
        <v>84.454999999999998</v>
      </c>
      <c r="C48" s="91">
        <v>58.442</v>
      </c>
      <c r="D48" s="91">
        <v>50.524000000000001</v>
      </c>
      <c r="E48" s="91">
        <v>11.917</v>
      </c>
      <c r="F48" s="91">
        <v>24.094999999999999</v>
      </c>
      <c r="G48" s="91">
        <v>10.688000000000001</v>
      </c>
      <c r="H48" s="91">
        <v>3.8239999999999998</v>
      </c>
      <c r="I48" s="91">
        <v>4.7690000000000001</v>
      </c>
      <c r="J48" s="91">
        <v>1.113</v>
      </c>
      <c r="K48" s="81">
        <v>2.9489999999999998</v>
      </c>
      <c r="L48" s="81">
        <v>0.70699999999999996</v>
      </c>
      <c r="M48" s="91">
        <v>1.9019999999999999</v>
      </c>
    </row>
    <row r="49" spans="1:13" s="18" customFormat="1" ht="3.75" customHeight="1"/>
    <row r="50" spans="1:13" s="18" customFormat="1" ht="12" customHeight="1">
      <c r="A50" s="374" t="s">
        <v>132</v>
      </c>
      <c r="B50" s="369" t="s">
        <v>78</v>
      </c>
      <c r="C50" s="371" t="s">
        <v>77</v>
      </c>
      <c r="D50" s="367"/>
      <c r="E50" s="371" t="s">
        <v>76</v>
      </c>
      <c r="F50" s="367"/>
      <c r="G50" s="401" t="s">
        <v>75</v>
      </c>
      <c r="H50" s="402"/>
      <c r="I50" s="402"/>
      <c r="J50" s="403"/>
      <c r="K50" s="371" t="s">
        <v>74</v>
      </c>
      <c r="L50" s="367"/>
      <c r="M50" s="408" t="s">
        <v>17</v>
      </c>
    </row>
    <row r="51" spans="1:13" s="18" customFormat="1" ht="9.75" customHeight="1">
      <c r="A51" s="375"/>
      <c r="B51" s="346"/>
      <c r="C51" s="353"/>
      <c r="D51" s="352"/>
      <c r="E51" s="353"/>
      <c r="F51" s="352"/>
      <c r="G51" s="360" t="s">
        <v>73</v>
      </c>
      <c r="H51" s="358" t="s">
        <v>72</v>
      </c>
      <c r="I51" s="360" t="s">
        <v>71</v>
      </c>
      <c r="J51" s="360" t="s">
        <v>70</v>
      </c>
      <c r="K51" s="353"/>
      <c r="L51" s="352"/>
      <c r="M51" s="409"/>
    </row>
    <row r="52" spans="1:13" s="18" customFormat="1" ht="9.75" customHeight="1">
      <c r="A52" s="376"/>
      <c r="B52" s="407"/>
      <c r="C52" s="399"/>
      <c r="D52" s="400"/>
      <c r="E52" s="399"/>
      <c r="F52" s="400"/>
      <c r="G52" s="407"/>
      <c r="H52" s="411"/>
      <c r="I52" s="407"/>
      <c r="J52" s="407"/>
      <c r="K52" s="399"/>
      <c r="L52" s="400"/>
      <c r="M52" s="410"/>
    </row>
    <row r="53" spans="1:13" s="18" customFormat="1" ht="3.75" customHeight="1">
      <c r="A53" s="64"/>
      <c r="B53" s="65"/>
      <c r="C53" s="64"/>
      <c r="D53"/>
      <c r="E53" s="64"/>
      <c r="F53" s="63"/>
      <c r="G53" s="63"/>
      <c r="H53" s="63"/>
      <c r="I53" s="63"/>
      <c r="K53"/>
      <c r="M53" s="63"/>
    </row>
    <row r="54" spans="1:13" s="18" customFormat="1" ht="9" customHeight="1">
      <c r="A54" s="62" t="s">
        <v>69</v>
      </c>
      <c r="B54" s="79">
        <v>2258.0819999999999</v>
      </c>
      <c r="C54" s="79"/>
      <c r="D54" s="79">
        <v>792.93100000000004</v>
      </c>
      <c r="E54" s="79"/>
      <c r="F54" s="79">
        <v>2601.6930000000002</v>
      </c>
      <c r="G54" s="79">
        <v>464.32400000000001</v>
      </c>
      <c r="H54" s="79">
        <v>1185.876</v>
      </c>
      <c r="I54" s="79">
        <v>713.53300000000002</v>
      </c>
      <c r="J54" s="79">
        <v>6.6470000000000002</v>
      </c>
      <c r="K54" s="228"/>
      <c r="L54" s="79">
        <v>231.31299999999999</v>
      </c>
      <c r="M54" s="79">
        <v>9854.67</v>
      </c>
    </row>
    <row r="55" spans="1:13" s="18" customFormat="1" ht="9" customHeight="1">
      <c r="A55" s="23" t="s">
        <v>69</v>
      </c>
      <c r="B55" s="71">
        <v>565.45600000000002</v>
      </c>
      <c r="C55" s="71"/>
      <c r="D55" s="71">
        <v>217.16900000000001</v>
      </c>
      <c r="E55" s="71"/>
      <c r="F55" s="71">
        <v>1482.7919999999999</v>
      </c>
      <c r="G55" s="71">
        <v>247.749</v>
      </c>
      <c r="H55" s="71">
        <v>720.79200000000003</v>
      </c>
      <c r="I55" s="71">
        <v>405.90899999999999</v>
      </c>
      <c r="J55" s="71">
        <v>5.6040000000000001</v>
      </c>
      <c r="K55" s="71"/>
      <c r="L55" s="71">
        <v>102.738</v>
      </c>
      <c r="M55" s="71">
        <v>3077.2730000000001</v>
      </c>
    </row>
    <row r="56" spans="1:13" s="18" customFormat="1" ht="9" customHeight="1">
      <c r="A56" s="23" t="s">
        <v>131</v>
      </c>
      <c r="B56" s="71">
        <v>1692.626</v>
      </c>
      <c r="C56" s="71"/>
      <c r="D56" s="71">
        <v>575.76199999999994</v>
      </c>
      <c r="E56" s="71"/>
      <c r="F56" s="71">
        <v>1118.9010000000001</v>
      </c>
      <c r="G56" s="71">
        <v>216.57499999999999</v>
      </c>
      <c r="H56" s="71">
        <v>465.084</v>
      </c>
      <c r="I56" s="71">
        <v>307.62400000000002</v>
      </c>
      <c r="J56" s="71">
        <v>1.0429999999999999</v>
      </c>
      <c r="K56" s="71"/>
      <c r="L56" s="71">
        <v>128.57499999999999</v>
      </c>
      <c r="M56" s="71">
        <v>6777.3969999999999</v>
      </c>
    </row>
    <row r="57" spans="1:13" s="18" customFormat="1" ht="9" customHeight="1">
      <c r="A57" s="59" t="s">
        <v>130</v>
      </c>
      <c r="B57" s="71">
        <v>1585.6279999999999</v>
      </c>
      <c r="C57" s="71"/>
      <c r="D57" s="71">
        <v>455.76499999999999</v>
      </c>
      <c r="E57" s="71"/>
      <c r="F57" s="71">
        <v>941.38400000000001</v>
      </c>
      <c r="G57" s="71">
        <v>180.309</v>
      </c>
      <c r="H57" s="71">
        <v>405.68400000000003</v>
      </c>
      <c r="I57" s="71">
        <v>257.55500000000001</v>
      </c>
      <c r="J57" s="71">
        <v>0.85399999999999998</v>
      </c>
      <c r="K57" s="71"/>
      <c r="L57" s="71">
        <v>96.981999999999999</v>
      </c>
      <c r="M57" s="71">
        <v>5126.0290000000005</v>
      </c>
    </row>
    <row r="58" spans="1:13" s="18" customFormat="1" ht="9" customHeight="1">
      <c r="A58" s="49" t="s">
        <v>129</v>
      </c>
      <c r="B58" s="71">
        <v>924.92600000000004</v>
      </c>
      <c r="C58" s="71"/>
      <c r="D58" s="71">
        <v>301.69299999999998</v>
      </c>
      <c r="E58" s="71"/>
      <c r="F58" s="71">
        <v>785.79100000000005</v>
      </c>
      <c r="G58" s="71">
        <v>150.065</v>
      </c>
      <c r="H58" s="71">
        <v>337.38499999999999</v>
      </c>
      <c r="I58" s="71">
        <v>219.41800000000001</v>
      </c>
      <c r="J58" s="71">
        <v>0.751</v>
      </c>
      <c r="K58" s="71"/>
      <c r="L58" s="71">
        <v>78.171999999999997</v>
      </c>
      <c r="M58" s="71">
        <v>4158.7470000000003</v>
      </c>
    </row>
    <row r="59" spans="1:13" s="18" customFormat="1" ht="9" customHeight="1">
      <c r="A59" s="60" t="s">
        <v>128</v>
      </c>
      <c r="B59" s="71">
        <v>230.36799999999999</v>
      </c>
      <c r="C59" s="71"/>
      <c r="D59" s="71">
        <v>89.822999999999993</v>
      </c>
      <c r="E59" s="71"/>
      <c r="F59" s="71">
        <v>221.78399999999999</v>
      </c>
      <c r="G59" s="71">
        <v>39.594000000000001</v>
      </c>
      <c r="H59" s="71">
        <v>84.555999999999997</v>
      </c>
      <c r="I59" s="71">
        <v>82.257999999999996</v>
      </c>
      <c r="J59" s="71">
        <v>0.191</v>
      </c>
      <c r="K59" s="71"/>
      <c r="L59" s="71">
        <v>15.185</v>
      </c>
      <c r="M59" s="71">
        <v>872.65800000000002</v>
      </c>
    </row>
    <row r="60" spans="1:13" s="18" customFormat="1" ht="9" customHeight="1">
      <c r="A60" s="60" t="s">
        <v>127</v>
      </c>
      <c r="B60" s="71">
        <v>12.209</v>
      </c>
      <c r="C60" s="71"/>
      <c r="D60" s="71">
        <v>6.6230000000000002</v>
      </c>
      <c r="E60" s="71"/>
      <c r="F60" s="71">
        <v>14.557</v>
      </c>
      <c r="G60" s="71">
        <v>2.9950000000000001</v>
      </c>
      <c r="H60" s="71">
        <v>6.22</v>
      </c>
      <c r="I60" s="71">
        <v>4.149</v>
      </c>
      <c r="J60" s="71">
        <v>0</v>
      </c>
      <c r="K60" s="71"/>
      <c r="L60" s="71">
        <v>1.1930000000000001</v>
      </c>
      <c r="M60" s="71">
        <v>78.650000000000006</v>
      </c>
    </row>
    <row r="61" spans="1:13" s="18" customFormat="1" ht="9" customHeight="1">
      <c r="A61" s="60" t="s">
        <v>126</v>
      </c>
      <c r="B61" s="71">
        <v>33.192999999999998</v>
      </c>
      <c r="C61" s="71"/>
      <c r="D61" s="71">
        <v>21.645</v>
      </c>
      <c r="E61" s="71"/>
      <c r="F61" s="71">
        <v>60.828000000000003</v>
      </c>
      <c r="G61" s="71">
        <v>11.988</v>
      </c>
      <c r="H61" s="71">
        <v>25.565000000000001</v>
      </c>
      <c r="I61" s="71">
        <v>18.282</v>
      </c>
      <c r="J61" s="71">
        <v>5.8000000000000003E-2</v>
      </c>
      <c r="K61" s="71"/>
      <c r="L61" s="71">
        <v>4.9349999999999996</v>
      </c>
      <c r="M61" s="71">
        <v>168.24799999999999</v>
      </c>
    </row>
    <row r="62" spans="1:13" s="18" customFormat="1" ht="9" customHeight="1">
      <c r="A62" s="60" t="s">
        <v>125</v>
      </c>
      <c r="B62" s="71">
        <v>3.5419999999999998</v>
      </c>
      <c r="C62" s="71"/>
      <c r="D62" s="71">
        <v>2.16</v>
      </c>
      <c r="E62" s="71"/>
      <c r="F62" s="71">
        <v>7.4589999999999996</v>
      </c>
      <c r="G62" s="71">
        <v>1.5389999999999999</v>
      </c>
      <c r="H62" s="71">
        <v>3.3820000000000001</v>
      </c>
      <c r="I62" s="71">
        <v>1.4259999999999999</v>
      </c>
      <c r="J62" s="71">
        <v>0</v>
      </c>
      <c r="K62" s="71"/>
      <c r="L62" s="71">
        <v>1.1120000000000001</v>
      </c>
      <c r="M62" s="71">
        <v>67.167000000000002</v>
      </c>
    </row>
    <row r="63" spans="1:13" s="18" customFormat="1" ht="9" customHeight="1">
      <c r="A63" s="60" t="s">
        <v>124</v>
      </c>
      <c r="B63" s="71">
        <v>12.005000000000001</v>
      </c>
      <c r="C63" s="71"/>
      <c r="D63" s="71">
        <v>6.7640000000000002</v>
      </c>
      <c r="E63" s="71"/>
      <c r="F63" s="71">
        <v>12.394</v>
      </c>
      <c r="G63" s="71">
        <v>2.73</v>
      </c>
      <c r="H63" s="71">
        <v>3.403</v>
      </c>
      <c r="I63" s="71">
        <v>4.2389999999999999</v>
      </c>
      <c r="J63" s="71">
        <v>1.6E-2</v>
      </c>
      <c r="K63" s="71"/>
      <c r="L63" s="71">
        <v>2.0059999999999998</v>
      </c>
      <c r="M63" s="71">
        <v>69.373000000000005</v>
      </c>
    </row>
    <row r="64" spans="1:13" s="18" customFormat="1" ht="9" customHeight="1">
      <c r="A64" s="60" t="s">
        <v>123</v>
      </c>
      <c r="B64" s="71">
        <v>90.566000000000003</v>
      </c>
      <c r="C64" s="71"/>
      <c r="D64" s="71">
        <v>46.997</v>
      </c>
      <c r="E64" s="71"/>
      <c r="F64" s="71">
        <v>138.26400000000001</v>
      </c>
      <c r="G64" s="71">
        <v>24.151</v>
      </c>
      <c r="H64" s="71">
        <v>66.923000000000002</v>
      </c>
      <c r="I64" s="71">
        <v>29.196000000000002</v>
      </c>
      <c r="J64" s="71">
        <v>8.3000000000000004E-2</v>
      </c>
      <c r="K64" s="71"/>
      <c r="L64" s="71">
        <v>17.911000000000001</v>
      </c>
      <c r="M64" s="71">
        <v>788.84900000000005</v>
      </c>
    </row>
    <row r="65" spans="1:13" s="18" customFormat="1" ht="9" customHeight="1">
      <c r="A65" s="60" t="s">
        <v>122</v>
      </c>
      <c r="B65" s="71">
        <v>3.5329999999999999</v>
      </c>
      <c r="C65" s="71"/>
      <c r="D65" s="71">
        <v>3.8450000000000002</v>
      </c>
      <c r="E65" s="71"/>
      <c r="F65" s="71">
        <v>4.5629999999999997</v>
      </c>
      <c r="G65" s="71">
        <v>0.96499999999999997</v>
      </c>
      <c r="H65" s="71">
        <v>1.946</v>
      </c>
      <c r="I65" s="71">
        <v>1.0720000000000001</v>
      </c>
      <c r="J65" s="71">
        <v>0</v>
      </c>
      <c r="K65" s="71"/>
      <c r="L65" s="71">
        <v>0.57999999999999996</v>
      </c>
      <c r="M65" s="71">
        <v>38.933999999999997</v>
      </c>
    </row>
    <row r="66" spans="1:13" s="18" customFormat="1" ht="9" customHeight="1">
      <c r="A66" s="60" t="s">
        <v>121</v>
      </c>
      <c r="B66" s="71">
        <v>78.578999999999994</v>
      </c>
      <c r="C66" s="71"/>
      <c r="D66" s="71">
        <v>51.747</v>
      </c>
      <c r="E66" s="71"/>
      <c r="F66" s="71">
        <v>143.20699999999999</v>
      </c>
      <c r="G66" s="71">
        <v>27.501999999999999</v>
      </c>
      <c r="H66" s="71">
        <v>62.110999999999997</v>
      </c>
      <c r="I66" s="71">
        <v>38.030999999999999</v>
      </c>
      <c r="J66" s="71">
        <v>8.8999999999999996E-2</v>
      </c>
      <c r="K66" s="71"/>
      <c r="L66" s="71">
        <v>15.474</v>
      </c>
      <c r="M66" s="71">
        <v>758.65499999999997</v>
      </c>
    </row>
    <row r="67" spans="1:13" s="18" customFormat="1" ht="9" customHeight="1">
      <c r="A67" s="60" t="s">
        <v>120</v>
      </c>
      <c r="B67" s="71">
        <v>211.846</v>
      </c>
      <c r="C67" s="71"/>
      <c r="D67" s="71">
        <v>10.596</v>
      </c>
      <c r="E67" s="71"/>
      <c r="F67" s="71">
        <v>11.218999999999999</v>
      </c>
      <c r="G67" s="71">
        <v>2.153</v>
      </c>
      <c r="H67" s="71">
        <v>3.7709999999999999</v>
      </c>
      <c r="I67" s="71">
        <v>3.91</v>
      </c>
      <c r="J67" s="71">
        <v>0.03</v>
      </c>
      <c r="K67" s="71"/>
      <c r="L67" s="71">
        <v>1.355</v>
      </c>
      <c r="M67" s="71">
        <v>130.21700000000001</v>
      </c>
    </row>
    <row r="68" spans="1:13" s="18" customFormat="1" ht="9" customHeight="1">
      <c r="A68" s="60" t="s">
        <v>119</v>
      </c>
      <c r="B68" s="71">
        <v>17.477</v>
      </c>
      <c r="C68" s="71"/>
      <c r="D68" s="71">
        <v>11.156000000000001</v>
      </c>
      <c r="E68" s="71"/>
      <c r="F68" s="71">
        <v>27.35</v>
      </c>
      <c r="G68" s="71">
        <v>4.9269999999999996</v>
      </c>
      <c r="H68" s="71">
        <v>11.252000000000001</v>
      </c>
      <c r="I68" s="71">
        <v>6.9850000000000003</v>
      </c>
      <c r="J68" s="71">
        <v>4.9000000000000002E-2</v>
      </c>
      <c r="K68" s="71"/>
      <c r="L68" s="71">
        <v>4.1369999999999996</v>
      </c>
      <c r="M68" s="71">
        <v>375.98599999999999</v>
      </c>
    </row>
    <row r="69" spans="1:13" s="18" customFormat="1" ht="9" customHeight="1">
      <c r="A69" s="60" t="s">
        <v>118</v>
      </c>
      <c r="B69" s="71">
        <v>165.30500000000001</v>
      </c>
      <c r="C69" s="71"/>
      <c r="D69" s="71">
        <v>29.539000000000001</v>
      </c>
      <c r="E69" s="71"/>
      <c r="F69" s="71">
        <v>101.011</v>
      </c>
      <c r="G69" s="71">
        <v>22.378</v>
      </c>
      <c r="H69" s="71">
        <v>49.884</v>
      </c>
      <c r="I69" s="71">
        <v>18.831</v>
      </c>
      <c r="J69" s="71">
        <v>0.18099999999999999</v>
      </c>
      <c r="K69" s="71"/>
      <c r="L69" s="71">
        <v>9.7370000000000001</v>
      </c>
      <c r="M69" s="71">
        <v>396.72800000000001</v>
      </c>
    </row>
    <row r="70" spans="1:13" s="18" customFormat="1" ht="9" customHeight="1">
      <c r="A70" s="60" t="s">
        <v>117</v>
      </c>
      <c r="B70" s="71">
        <v>13.992000000000001</v>
      </c>
      <c r="C70" s="71"/>
      <c r="D70" s="71">
        <v>6.19</v>
      </c>
      <c r="E70" s="71"/>
      <c r="F70" s="71">
        <v>13.69</v>
      </c>
      <c r="G70" s="71">
        <v>2.8359999999999999</v>
      </c>
      <c r="H70" s="71">
        <v>6.44</v>
      </c>
      <c r="I70" s="71">
        <v>3.2410000000000001</v>
      </c>
      <c r="J70" s="71">
        <v>2.5000000000000001E-2</v>
      </c>
      <c r="K70" s="71"/>
      <c r="L70" s="71">
        <v>1.1479999999999999</v>
      </c>
      <c r="M70" s="71">
        <v>137.50700000000001</v>
      </c>
    </row>
    <row r="71" spans="1:13" s="18" customFormat="1" ht="9" customHeight="1">
      <c r="A71" s="60" t="s">
        <v>115</v>
      </c>
      <c r="B71" s="71">
        <v>3.0939999999999999</v>
      </c>
      <c r="C71" s="71"/>
      <c r="D71" s="71">
        <v>1.6539999999999999</v>
      </c>
      <c r="E71" s="71"/>
      <c r="F71" s="71">
        <v>2.9489999999999998</v>
      </c>
      <c r="G71" s="71">
        <v>0.51800000000000002</v>
      </c>
      <c r="H71" s="71">
        <v>1.1080000000000001</v>
      </c>
      <c r="I71" s="71">
        <v>0.83</v>
      </c>
      <c r="J71" s="71">
        <v>0</v>
      </c>
      <c r="K71" s="71"/>
      <c r="L71" s="71">
        <v>0.49299999999999999</v>
      </c>
      <c r="M71" s="71">
        <v>37.658999999999999</v>
      </c>
    </row>
    <row r="72" spans="1:13" s="18" customFormat="1" ht="9" customHeight="1">
      <c r="A72" s="60" t="s">
        <v>114</v>
      </c>
      <c r="B72" s="71">
        <v>32.604999999999997</v>
      </c>
      <c r="C72" s="71"/>
      <c r="D72" s="71">
        <v>5.2110000000000003</v>
      </c>
      <c r="E72" s="71"/>
      <c r="F72" s="71">
        <v>8.7219999999999995</v>
      </c>
      <c r="G72" s="71">
        <v>2.8029999999999999</v>
      </c>
      <c r="H72" s="71">
        <v>3.0609999999999999</v>
      </c>
      <c r="I72" s="71">
        <v>1.8089999999999999</v>
      </c>
      <c r="J72" s="71">
        <v>2.9000000000000001E-2</v>
      </c>
      <c r="K72" s="71"/>
      <c r="L72" s="71">
        <v>1.02</v>
      </c>
      <c r="M72" s="71">
        <v>65.215999999999994</v>
      </c>
    </row>
    <row r="73" spans="1:13" s="18" customFormat="1" ht="9" customHeight="1">
      <c r="A73" s="60" t="s">
        <v>113</v>
      </c>
      <c r="B73" s="71">
        <v>16.611999999999998</v>
      </c>
      <c r="C73" s="71"/>
      <c r="D73" s="71">
        <v>7.7430000000000003</v>
      </c>
      <c r="E73" s="71"/>
      <c r="F73" s="71">
        <v>17.794</v>
      </c>
      <c r="G73" s="71">
        <v>2.9860000000000002</v>
      </c>
      <c r="H73" s="71">
        <v>7.7629999999999999</v>
      </c>
      <c r="I73" s="71">
        <v>5.1589999999999998</v>
      </c>
      <c r="J73" s="71">
        <v>0</v>
      </c>
      <c r="K73" s="71"/>
      <c r="L73" s="71">
        <v>1.8859999999999999</v>
      </c>
      <c r="M73" s="71">
        <v>172.9</v>
      </c>
    </row>
    <row r="74" spans="1:13" s="18" customFormat="1" ht="9" customHeight="1">
      <c r="A74" s="58" t="s">
        <v>112</v>
      </c>
      <c r="B74" s="71">
        <v>8.8840000000000003</v>
      </c>
      <c r="C74" s="71"/>
      <c r="D74" s="71">
        <v>4.1879999999999997</v>
      </c>
      <c r="E74" s="71"/>
      <c r="F74" s="71">
        <v>4.1130000000000004</v>
      </c>
      <c r="G74" s="71">
        <v>0.81899999999999995</v>
      </c>
      <c r="H74" s="71">
        <v>1.6180000000000001</v>
      </c>
      <c r="I74" s="71">
        <v>0.80500000000000005</v>
      </c>
      <c r="J74" s="71">
        <v>0</v>
      </c>
      <c r="K74" s="71"/>
      <c r="L74" s="71">
        <v>0.871</v>
      </c>
      <c r="M74" s="71">
        <v>41.978000000000002</v>
      </c>
    </row>
    <row r="75" spans="1:13" s="18" customFormat="1" ht="9" customHeight="1">
      <c r="A75" s="58" t="s">
        <v>339</v>
      </c>
      <c r="B75" s="71">
        <v>597.70799999999997</v>
      </c>
      <c r="C75" s="71"/>
      <c r="D75" s="71">
        <v>127.785</v>
      </c>
      <c r="E75" s="71"/>
      <c r="F75" s="71">
        <v>108.098</v>
      </c>
      <c r="G75" s="71">
        <v>20.716000000000001</v>
      </c>
      <c r="H75" s="71">
        <v>49.636000000000003</v>
      </c>
      <c r="I75" s="71">
        <v>24.164999999999999</v>
      </c>
      <c r="J75" s="71">
        <v>9.5000000000000001E-2</v>
      </c>
      <c r="K75" s="71"/>
      <c r="L75" s="71">
        <v>13.486000000000001</v>
      </c>
      <c r="M75" s="71">
        <v>670.85599999999999</v>
      </c>
    </row>
    <row r="76" spans="1:13" s="18" customFormat="1" ht="9" customHeight="1">
      <c r="A76" s="58" t="s">
        <v>111</v>
      </c>
      <c r="B76" s="71">
        <v>4.8979999999999997</v>
      </c>
      <c r="C76" s="71"/>
      <c r="D76" s="71">
        <v>1.5620000000000001</v>
      </c>
      <c r="E76" s="71"/>
      <c r="F76" s="71">
        <v>2.6739999999999999</v>
      </c>
      <c r="G76" s="71">
        <v>0.77</v>
      </c>
      <c r="H76" s="71">
        <v>0.91100000000000003</v>
      </c>
      <c r="I76" s="71">
        <v>0.69899999999999995</v>
      </c>
      <c r="J76" s="71">
        <v>0</v>
      </c>
      <c r="K76" s="71"/>
      <c r="L76" s="71">
        <v>0.29399999999999998</v>
      </c>
      <c r="M76" s="71">
        <v>28.428000000000001</v>
      </c>
    </row>
    <row r="77" spans="1:13" s="18" customFormat="1" ht="9" customHeight="1">
      <c r="A77" s="49" t="s">
        <v>110</v>
      </c>
      <c r="B77" s="71">
        <v>37.731000000000002</v>
      </c>
      <c r="C77" s="71"/>
      <c r="D77" s="71">
        <v>17.788</v>
      </c>
      <c r="E77" s="71"/>
      <c r="F77" s="71">
        <v>36.011000000000003</v>
      </c>
      <c r="G77" s="71">
        <v>7.1879999999999997</v>
      </c>
      <c r="H77" s="71">
        <v>14.351000000000001</v>
      </c>
      <c r="I77" s="71">
        <v>10.827999999999999</v>
      </c>
      <c r="J77" s="71">
        <v>8.0000000000000002E-3</v>
      </c>
      <c r="K77" s="71"/>
      <c r="L77" s="71">
        <v>3.6360000000000001</v>
      </c>
      <c r="M77" s="71">
        <v>140.15600000000001</v>
      </c>
    </row>
    <row r="78" spans="1:13" s="18" customFormat="1" ht="9" customHeight="1">
      <c r="A78" s="49" t="s">
        <v>109</v>
      </c>
      <c r="B78" s="71">
        <v>11.481</v>
      </c>
      <c r="C78" s="71"/>
      <c r="D78" s="71">
        <v>2.7490000000000001</v>
      </c>
      <c r="E78" s="71"/>
      <c r="F78" s="71">
        <v>4.6970000000000001</v>
      </c>
      <c r="G78" s="71">
        <v>0.751</v>
      </c>
      <c r="H78" s="71">
        <v>1.7829999999999999</v>
      </c>
      <c r="I78" s="71">
        <v>1.64</v>
      </c>
      <c r="J78" s="71">
        <v>0</v>
      </c>
      <c r="K78" s="71"/>
      <c r="L78" s="71">
        <v>0.52300000000000002</v>
      </c>
      <c r="M78" s="71">
        <v>85.864000000000004</v>
      </c>
    </row>
    <row r="79" spans="1:13" ht="9" customHeight="1">
      <c r="A79" s="59" t="s">
        <v>108</v>
      </c>
      <c r="B79" s="71">
        <v>6.3289999999999997</v>
      </c>
      <c r="C79" s="71"/>
      <c r="D79" s="71">
        <v>2.1909999999999998</v>
      </c>
      <c r="E79" s="71"/>
      <c r="F79" s="71">
        <v>3.7450000000000001</v>
      </c>
      <c r="G79" s="71">
        <v>0.68</v>
      </c>
      <c r="H79" s="71">
        <v>1.7330000000000001</v>
      </c>
      <c r="I79" s="71">
        <v>0.871</v>
      </c>
      <c r="J79" s="71">
        <v>0</v>
      </c>
      <c r="K79" s="71"/>
      <c r="L79" s="71">
        <v>0.46100000000000002</v>
      </c>
      <c r="M79" s="71">
        <v>86.340999999999994</v>
      </c>
    </row>
    <row r="80" spans="1:13" ht="9" customHeight="1">
      <c r="A80" s="58" t="s">
        <v>107</v>
      </c>
      <c r="B80" s="71">
        <v>0.46600000000000003</v>
      </c>
      <c r="C80" s="71"/>
      <c r="D80" s="71">
        <v>0.13900000000000001</v>
      </c>
      <c r="E80" s="71"/>
      <c r="F80" s="71">
        <v>0.71899999999999997</v>
      </c>
      <c r="G80" s="71">
        <v>0.125</v>
      </c>
      <c r="H80" s="71">
        <v>0.435</v>
      </c>
      <c r="I80" s="71">
        <v>0.09</v>
      </c>
      <c r="J80" s="71">
        <v>0</v>
      </c>
      <c r="K80" s="71"/>
      <c r="L80" s="71">
        <v>6.9000000000000006E-2</v>
      </c>
      <c r="M80" s="71">
        <v>20.716000000000001</v>
      </c>
    </row>
    <row r="81" spans="1:13" ht="9" customHeight="1">
      <c r="A81" s="58" t="s">
        <v>106</v>
      </c>
      <c r="B81" s="71">
        <v>5.8630000000000004</v>
      </c>
      <c r="C81" s="71"/>
      <c r="D81" s="71">
        <v>2.052</v>
      </c>
      <c r="E81" s="71"/>
      <c r="F81" s="71">
        <v>3.0259999999999998</v>
      </c>
      <c r="G81" s="71">
        <v>0.55500000000000005</v>
      </c>
      <c r="H81" s="71">
        <v>1.298</v>
      </c>
      <c r="I81" s="71">
        <v>0.78100000000000003</v>
      </c>
      <c r="J81" s="71">
        <v>0</v>
      </c>
      <c r="K81" s="71"/>
      <c r="L81" s="71">
        <v>0.39200000000000002</v>
      </c>
      <c r="M81" s="71">
        <v>65.625</v>
      </c>
    </row>
    <row r="82" spans="1:13" ht="9" customHeight="1">
      <c r="A82" s="59" t="s">
        <v>105</v>
      </c>
      <c r="B82" s="71">
        <v>76.66</v>
      </c>
      <c r="C82" s="71"/>
      <c r="D82" s="71">
        <v>102.822</v>
      </c>
      <c r="E82" s="71"/>
      <c r="F82" s="71">
        <v>146.679</v>
      </c>
      <c r="G82" s="71">
        <v>30.257000000000001</v>
      </c>
      <c r="H82" s="71">
        <v>46.781999999999996</v>
      </c>
      <c r="I82" s="71">
        <v>43.158000000000001</v>
      </c>
      <c r="J82" s="71">
        <v>0.189</v>
      </c>
      <c r="K82" s="71"/>
      <c r="L82" s="71">
        <v>26.292999999999999</v>
      </c>
      <c r="M82" s="71">
        <v>1256.2380000000001</v>
      </c>
    </row>
    <row r="83" spans="1:13" ht="9" customHeight="1">
      <c r="A83" s="58" t="s">
        <v>104</v>
      </c>
      <c r="B83" s="71">
        <v>14.613</v>
      </c>
      <c r="C83" s="71"/>
      <c r="D83" s="71">
        <v>19.052</v>
      </c>
      <c r="E83" s="71"/>
      <c r="F83" s="71">
        <v>31.233000000000001</v>
      </c>
      <c r="G83" s="71">
        <v>6.0659999999999998</v>
      </c>
      <c r="H83" s="71">
        <v>6.2249999999999996</v>
      </c>
      <c r="I83" s="71">
        <v>13.824999999999999</v>
      </c>
      <c r="J83" s="71">
        <v>4.0000000000000001E-3</v>
      </c>
      <c r="K83" s="71"/>
      <c r="L83" s="71">
        <v>5.1130000000000004</v>
      </c>
      <c r="M83" s="71">
        <v>418.053</v>
      </c>
    </row>
    <row r="84" spans="1:13" ht="9" customHeight="1">
      <c r="A84" s="58" t="s">
        <v>103</v>
      </c>
      <c r="B84" s="71">
        <v>17.686</v>
      </c>
      <c r="C84" s="71"/>
      <c r="D84" s="71">
        <v>13.215999999999999</v>
      </c>
      <c r="E84" s="71"/>
      <c r="F84" s="71">
        <v>21.795000000000002</v>
      </c>
      <c r="G84" s="71">
        <v>4.9509999999999996</v>
      </c>
      <c r="H84" s="71">
        <v>8.2159999999999993</v>
      </c>
      <c r="I84" s="71">
        <v>4.7210000000000001</v>
      </c>
      <c r="J84" s="71">
        <v>4.4999999999999998E-2</v>
      </c>
      <c r="K84" s="71"/>
      <c r="L84" s="71">
        <v>3.8620000000000001</v>
      </c>
      <c r="M84" s="71">
        <v>181.489</v>
      </c>
    </row>
    <row r="85" spans="1:13" ht="9" customHeight="1">
      <c r="A85" s="58" t="s">
        <v>102</v>
      </c>
      <c r="B85" s="71">
        <v>40.232999999999997</v>
      </c>
      <c r="C85" s="71"/>
      <c r="D85" s="71">
        <v>66.331999999999994</v>
      </c>
      <c r="E85" s="71"/>
      <c r="F85" s="71">
        <v>90.259</v>
      </c>
      <c r="G85" s="71">
        <v>18.724</v>
      </c>
      <c r="H85" s="71">
        <v>31.312000000000001</v>
      </c>
      <c r="I85" s="71">
        <v>23.49</v>
      </c>
      <c r="J85" s="71">
        <v>0.14000000000000001</v>
      </c>
      <c r="K85" s="71"/>
      <c r="L85" s="71">
        <v>16.593</v>
      </c>
      <c r="M85" s="71">
        <v>515.202</v>
      </c>
    </row>
    <row r="86" spans="1:13" ht="9" customHeight="1">
      <c r="A86" s="58" t="s">
        <v>101</v>
      </c>
      <c r="B86" s="71">
        <v>4.1280000000000001</v>
      </c>
      <c r="C86" s="71"/>
      <c r="D86" s="71">
        <v>4.2220000000000004</v>
      </c>
      <c r="E86" s="71"/>
      <c r="F86" s="71">
        <v>3.3919999999999999</v>
      </c>
      <c r="G86" s="71">
        <v>0.51600000000000001</v>
      </c>
      <c r="H86" s="71">
        <v>1.0289999999999999</v>
      </c>
      <c r="I86" s="71">
        <v>1.1220000000000001</v>
      </c>
      <c r="J86" s="71">
        <v>0</v>
      </c>
      <c r="K86" s="71"/>
      <c r="L86" s="71">
        <v>0.72499999999999998</v>
      </c>
      <c r="M86" s="71">
        <v>141.494</v>
      </c>
    </row>
    <row r="87" spans="1:13" ht="9" customHeight="1">
      <c r="A87" s="59" t="s">
        <v>100</v>
      </c>
      <c r="B87" s="71">
        <v>20.247</v>
      </c>
      <c r="C87" s="71"/>
      <c r="D87" s="71">
        <v>11.398</v>
      </c>
      <c r="E87" s="71"/>
      <c r="F87" s="71">
        <v>20.141999999999999</v>
      </c>
      <c r="G87" s="71">
        <v>4.3490000000000002</v>
      </c>
      <c r="H87" s="71">
        <v>7.7549999999999999</v>
      </c>
      <c r="I87" s="71">
        <v>4.7850000000000001</v>
      </c>
      <c r="J87" s="71">
        <v>0</v>
      </c>
      <c r="K87" s="71"/>
      <c r="L87" s="71">
        <v>3.2530000000000001</v>
      </c>
      <c r="M87" s="71">
        <v>219.38399999999999</v>
      </c>
    </row>
    <row r="88" spans="1:13" ht="9" customHeight="1">
      <c r="A88" s="58" t="s">
        <v>99</v>
      </c>
      <c r="B88" s="71">
        <v>1.929</v>
      </c>
      <c r="C88" s="71"/>
      <c r="D88" s="71">
        <v>0.92700000000000005</v>
      </c>
      <c r="E88" s="71"/>
      <c r="F88" s="71">
        <v>1.446</v>
      </c>
      <c r="G88" s="71">
        <v>0.217</v>
      </c>
      <c r="H88" s="71">
        <v>0.51</v>
      </c>
      <c r="I88" s="71">
        <v>0.53400000000000003</v>
      </c>
      <c r="J88" s="71">
        <v>0</v>
      </c>
      <c r="K88" s="71"/>
      <c r="L88" s="71">
        <v>0.185</v>
      </c>
      <c r="M88" s="71">
        <v>22.690999999999999</v>
      </c>
    </row>
    <row r="89" spans="1:13" ht="9" customHeight="1">
      <c r="A89" s="58" t="s">
        <v>98</v>
      </c>
      <c r="B89" s="71">
        <v>1.4590000000000001</v>
      </c>
      <c r="C89" s="71"/>
      <c r="D89" s="71">
        <v>0.434</v>
      </c>
      <c r="E89" s="71"/>
      <c r="F89" s="71">
        <v>0.74</v>
      </c>
      <c r="G89" s="71">
        <v>3.7999999999999999E-2</v>
      </c>
      <c r="H89" s="71">
        <v>0.17699999999999999</v>
      </c>
      <c r="I89" s="71">
        <v>0.192</v>
      </c>
      <c r="J89" s="71">
        <v>0</v>
      </c>
      <c r="K89" s="71"/>
      <c r="L89" s="71">
        <v>0.33300000000000002</v>
      </c>
      <c r="M89" s="71">
        <v>28.105</v>
      </c>
    </row>
    <row r="90" spans="1:13" ht="9" customHeight="1">
      <c r="A90" s="58" t="s">
        <v>97</v>
      </c>
      <c r="B90" s="71">
        <v>3.43</v>
      </c>
      <c r="C90" s="71"/>
      <c r="D90" s="71">
        <v>5.4329999999999998</v>
      </c>
      <c r="E90" s="71"/>
      <c r="F90" s="71">
        <v>12.585000000000001</v>
      </c>
      <c r="G90" s="71">
        <v>2.972</v>
      </c>
      <c r="H90" s="71">
        <v>5.4930000000000003</v>
      </c>
      <c r="I90" s="71">
        <v>2.4329999999999998</v>
      </c>
      <c r="J90" s="71">
        <v>0</v>
      </c>
      <c r="K90" s="71"/>
      <c r="L90" s="71">
        <v>1.6870000000000001</v>
      </c>
      <c r="M90" s="71">
        <v>52.5</v>
      </c>
    </row>
    <row r="91" spans="1:13" ht="9" customHeight="1">
      <c r="A91" s="58" t="s">
        <v>96</v>
      </c>
      <c r="B91" s="71">
        <v>0.71499999999999997</v>
      </c>
      <c r="C91" s="71"/>
      <c r="D91" s="71">
        <v>0.64800000000000002</v>
      </c>
      <c r="E91" s="71"/>
      <c r="F91" s="71">
        <v>0.63500000000000001</v>
      </c>
      <c r="G91" s="71">
        <v>0.114</v>
      </c>
      <c r="H91" s="71">
        <v>0.126</v>
      </c>
      <c r="I91" s="71">
        <v>0.33100000000000002</v>
      </c>
      <c r="J91" s="71">
        <v>0</v>
      </c>
      <c r="K91" s="71"/>
      <c r="L91" s="71">
        <v>6.4000000000000001E-2</v>
      </c>
      <c r="M91" s="71">
        <v>9.0570000000000004</v>
      </c>
    </row>
    <row r="92" spans="1:13" ht="9" customHeight="1">
      <c r="A92" s="58" t="s">
        <v>95</v>
      </c>
      <c r="B92" s="71">
        <v>12.714</v>
      </c>
      <c r="C92" s="71"/>
      <c r="D92" s="71">
        <v>3.956</v>
      </c>
      <c r="E92" s="71"/>
      <c r="F92" s="71">
        <v>4.7359999999999998</v>
      </c>
      <c r="G92" s="71">
        <v>1.008</v>
      </c>
      <c r="H92" s="71">
        <v>1.4490000000000001</v>
      </c>
      <c r="I92" s="71">
        <v>1.2949999999999999</v>
      </c>
      <c r="J92" s="71">
        <v>0</v>
      </c>
      <c r="K92" s="71"/>
      <c r="L92" s="71">
        <v>0.98399999999999999</v>
      </c>
      <c r="M92" s="71">
        <v>107.03100000000001</v>
      </c>
    </row>
    <row r="93" spans="1:13" ht="9" customHeight="1">
      <c r="A93" s="59" t="s">
        <v>94</v>
      </c>
      <c r="B93" s="71">
        <v>3.762</v>
      </c>
      <c r="C93" s="71"/>
      <c r="D93" s="71">
        <v>3.5859999999999999</v>
      </c>
      <c r="E93" s="71"/>
      <c r="F93" s="71">
        <v>6.9509999999999996</v>
      </c>
      <c r="G93" s="71">
        <v>0.98</v>
      </c>
      <c r="H93" s="71">
        <v>3.13</v>
      </c>
      <c r="I93" s="71">
        <v>1.2549999999999999</v>
      </c>
      <c r="J93" s="71">
        <v>0</v>
      </c>
      <c r="K93" s="71"/>
      <c r="L93" s="71">
        <v>1.5860000000000001</v>
      </c>
      <c r="M93" s="71">
        <v>89.405000000000001</v>
      </c>
    </row>
    <row r="94" spans="1:13" ht="9" customHeight="1">
      <c r="A94" s="58" t="s">
        <v>93</v>
      </c>
      <c r="B94" s="71">
        <v>3.0619999999999998</v>
      </c>
      <c r="C94" s="71"/>
      <c r="D94" s="71">
        <v>3.0390000000000001</v>
      </c>
      <c r="E94" s="71"/>
      <c r="F94" s="71">
        <v>4.6020000000000003</v>
      </c>
      <c r="G94" s="71">
        <v>0.79800000000000004</v>
      </c>
      <c r="H94" s="71">
        <v>1.758</v>
      </c>
      <c r="I94" s="71">
        <v>1.077</v>
      </c>
      <c r="J94" s="71">
        <v>0</v>
      </c>
      <c r="K94" s="71"/>
      <c r="L94" s="71">
        <v>0.96899999999999997</v>
      </c>
      <c r="M94" s="71">
        <v>65.741</v>
      </c>
    </row>
    <row r="95" spans="1:13" ht="9" customHeight="1">
      <c r="A95" s="58" t="s">
        <v>92</v>
      </c>
      <c r="B95" s="71">
        <v>0.7</v>
      </c>
      <c r="C95" s="71"/>
      <c r="D95" s="71">
        <v>0.54700000000000004</v>
      </c>
      <c r="E95" s="71"/>
      <c r="F95" s="71">
        <v>2.3490000000000002</v>
      </c>
      <c r="G95" s="71">
        <v>0.182</v>
      </c>
      <c r="H95" s="71">
        <v>1.3720000000000001</v>
      </c>
      <c r="I95" s="71">
        <v>0.17799999999999999</v>
      </c>
      <c r="J95" s="71">
        <v>0</v>
      </c>
      <c r="K95" s="71"/>
      <c r="L95" s="71">
        <v>0.61699999999999999</v>
      </c>
      <c r="M95" s="71">
        <v>23.664000000000001</v>
      </c>
    </row>
    <row r="96" spans="1:13" ht="3.75" customHeight="1" thickBot="1">
      <c r="A96" s="57"/>
      <c r="B96" s="56"/>
      <c r="C96" s="56"/>
      <c r="D96" s="56"/>
      <c r="E96" s="56"/>
      <c r="F96" s="56"/>
      <c r="G96" s="56"/>
      <c r="H96" s="56"/>
      <c r="I96" s="56"/>
      <c r="J96" s="56"/>
      <c r="K96" s="56"/>
      <c r="L96" s="56"/>
      <c r="M96" s="56"/>
    </row>
    <row r="97" spans="1:13" ht="9" customHeight="1" thickTop="1">
      <c r="A97" s="18" t="s">
        <v>60</v>
      </c>
      <c r="B97"/>
      <c r="C97"/>
      <c r="D97"/>
      <c r="E97"/>
      <c r="F97"/>
      <c r="G97"/>
      <c r="H97"/>
      <c r="I97"/>
      <c r="J97"/>
      <c r="K97"/>
      <c r="L97"/>
      <c r="M97"/>
    </row>
  </sheetData>
  <mergeCells count="18">
    <mergeCell ref="M50:M52"/>
    <mergeCell ref="G51:G52"/>
    <mergeCell ref="H51:H52"/>
    <mergeCell ref="I51:I52"/>
    <mergeCell ref="J51:J52"/>
    <mergeCell ref="K50:L52"/>
    <mergeCell ref="A50:A52"/>
    <mergeCell ref="B50:B52"/>
    <mergeCell ref="C50:D52"/>
    <mergeCell ref="E50:F52"/>
    <mergeCell ref="G50:J50"/>
    <mergeCell ref="A1:M1"/>
    <mergeCell ref="A3:A5"/>
    <mergeCell ref="B3:B5"/>
    <mergeCell ref="C3:C5"/>
    <mergeCell ref="D3:H4"/>
    <mergeCell ref="I3:L4"/>
    <mergeCell ref="M3:M5"/>
  </mergeCells>
  <hyperlinks>
    <hyperlink ref="O1" location="' Indice'!A1" display="&lt;&lt;" xr:uid="{00000000-0004-0000-0E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O97"/>
  <sheetViews>
    <sheetView showGridLines="0" zoomScaleNormal="100" zoomScaleSheetLayoutView="100" workbookViewId="0">
      <selection sqref="A1:M1"/>
    </sheetView>
  </sheetViews>
  <sheetFormatPr defaultColWidth="8" defaultRowHeight="9" customHeight="1"/>
  <cols>
    <col min="1" max="1" width="17.6640625" style="18" customWidth="1"/>
    <col min="2" max="2" width="10.44140625" style="18" customWidth="1"/>
    <col min="3" max="3" width="8" style="18" customWidth="1"/>
    <col min="4" max="4" width="7.33203125" style="18" customWidth="1"/>
    <col min="5" max="6" width="6.6640625" style="18" customWidth="1"/>
    <col min="7" max="7" width="6.5546875" style="18" customWidth="1"/>
    <col min="8" max="8" width="6.6640625" style="18" customWidth="1"/>
    <col min="9" max="9" width="7" style="18" customWidth="1"/>
    <col min="10" max="10" width="6" style="18" customWidth="1"/>
    <col min="11" max="11" width="6.88671875" style="18" customWidth="1"/>
    <col min="12" max="12" width="6.33203125" style="18" bestFit="1" customWidth="1"/>
    <col min="13" max="13" width="9.44140625" style="18" customWidth="1"/>
    <col min="14" max="14" width="1" style="18" customWidth="1"/>
    <col min="15" max="15" width="7" style="18" customWidth="1"/>
    <col min="16" max="16384" width="8" style="19"/>
  </cols>
  <sheetData>
    <row r="1" spans="1:15" s="45" customFormat="1" ht="20.25" customHeight="1">
      <c r="A1" s="320" t="s">
        <v>471</v>
      </c>
      <c r="B1" s="320"/>
      <c r="C1" s="320"/>
      <c r="D1" s="320"/>
      <c r="E1" s="320"/>
      <c r="F1" s="320"/>
      <c r="G1" s="320"/>
      <c r="H1" s="320"/>
      <c r="I1" s="320"/>
      <c r="J1" s="320"/>
      <c r="K1" s="320"/>
      <c r="L1" s="320"/>
      <c r="M1" s="320"/>
      <c r="O1" s="46" t="s">
        <v>58</v>
      </c>
    </row>
    <row r="2" spans="1:15" s="18" customFormat="1" ht="9" customHeight="1">
      <c r="A2" s="20">
        <v>2022</v>
      </c>
      <c r="M2" s="44" t="s">
        <v>57</v>
      </c>
    </row>
    <row r="3" spans="1:15" ht="9.75" customHeight="1">
      <c r="A3" s="367" t="s">
        <v>132</v>
      </c>
      <c r="B3" s="369" t="s">
        <v>89</v>
      </c>
      <c r="C3" s="369" t="s">
        <v>91</v>
      </c>
      <c r="D3" s="371" t="s">
        <v>87</v>
      </c>
      <c r="E3" s="372"/>
      <c r="F3" s="372"/>
      <c r="G3" s="372"/>
      <c r="H3" s="367"/>
      <c r="I3" s="371" t="s">
        <v>86</v>
      </c>
      <c r="J3" s="372"/>
      <c r="K3" s="372"/>
      <c r="L3" s="367"/>
      <c r="M3" s="371" t="s">
        <v>85</v>
      </c>
    </row>
    <row r="4" spans="1:15" ht="9.75" customHeight="1">
      <c r="A4" s="352"/>
      <c r="B4" s="346"/>
      <c r="C4" s="346"/>
      <c r="D4" s="355"/>
      <c r="E4" s="356"/>
      <c r="F4" s="356"/>
      <c r="G4" s="356"/>
      <c r="H4" s="357"/>
      <c r="I4" s="355"/>
      <c r="J4" s="356"/>
      <c r="K4" s="356"/>
      <c r="L4" s="357"/>
      <c r="M4" s="353"/>
    </row>
    <row r="5" spans="1:15" ht="14.25" customHeight="1">
      <c r="A5" s="368"/>
      <c r="B5" s="370"/>
      <c r="C5" s="370"/>
      <c r="D5" s="68" t="s">
        <v>42</v>
      </c>
      <c r="E5" s="68" t="s">
        <v>82</v>
      </c>
      <c r="F5" s="68" t="s">
        <v>81</v>
      </c>
      <c r="G5" s="68" t="s">
        <v>84</v>
      </c>
      <c r="H5" s="68" t="s">
        <v>83</v>
      </c>
      <c r="I5" s="68" t="s">
        <v>42</v>
      </c>
      <c r="J5" s="68" t="s">
        <v>82</v>
      </c>
      <c r="K5" s="68" t="s">
        <v>81</v>
      </c>
      <c r="L5" s="68" t="s">
        <v>80</v>
      </c>
      <c r="M5" s="373"/>
    </row>
    <row r="6" spans="1:15" s="18" customFormat="1" ht="3.75" customHeight="1">
      <c r="A6" s="67"/>
      <c r="B6" s="63"/>
      <c r="C6" s="63"/>
      <c r="D6" s="63"/>
      <c r="E6" s="63"/>
      <c r="F6" s="63"/>
      <c r="G6" s="63"/>
      <c r="H6" s="63"/>
      <c r="I6" s="64"/>
      <c r="J6" s="64"/>
      <c r="K6" s="64"/>
      <c r="L6" s="64"/>
      <c r="M6" s="63"/>
    </row>
    <row r="7" spans="1:15" s="18" customFormat="1" ht="9" customHeight="1">
      <c r="A7" s="62" t="s">
        <v>68</v>
      </c>
      <c r="B7" s="73">
        <v>58856.226999999999</v>
      </c>
      <c r="C7" s="73">
        <v>47794.063000000002</v>
      </c>
      <c r="D7" s="73">
        <v>35145.012000000002</v>
      </c>
      <c r="E7" s="73">
        <v>6440.5950000000003</v>
      </c>
      <c r="F7" s="73">
        <v>16444.632000000001</v>
      </c>
      <c r="G7" s="73">
        <v>8688.8979999999992</v>
      </c>
      <c r="H7" s="73">
        <v>3570.8870000000002</v>
      </c>
      <c r="I7" s="73">
        <v>5607.616</v>
      </c>
      <c r="J7" s="73" t="s">
        <v>347</v>
      </c>
      <c r="K7" s="229">
        <v>3946.268</v>
      </c>
      <c r="L7" s="73" t="s">
        <v>347</v>
      </c>
      <c r="M7" s="73">
        <v>4311.4160000000002</v>
      </c>
    </row>
    <row r="8" spans="1:15" s="18" customFormat="1" ht="9" customHeight="1">
      <c r="A8" s="23" t="s">
        <v>69</v>
      </c>
      <c r="B8" s="81">
        <v>20322.780999999999</v>
      </c>
      <c r="C8" s="81">
        <v>16082.851000000001</v>
      </c>
      <c r="D8" s="81">
        <v>12390.271000000001</v>
      </c>
      <c r="E8" s="81">
        <v>1468.5519999999999</v>
      </c>
      <c r="F8" s="81">
        <v>5483.9489999999996</v>
      </c>
      <c r="G8" s="81">
        <v>3688.1109999999999</v>
      </c>
      <c r="H8" s="81">
        <v>1749.6590000000001</v>
      </c>
      <c r="I8" s="81">
        <v>1695.8989999999999</v>
      </c>
      <c r="J8" s="81" t="s">
        <v>347</v>
      </c>
      <c r="K8" s="81">
        <v>1155.4960000000001</v>
      </c>
      <c r="L8" s="81" t="s">
        <v>347</v>
      </c>
      <c r="M8" s="81">
        <v>1236.28</v>
      </c>
    </row>
    <row r="9" spans="1:15" s="18" customFormat="1" ht="9" customHeight="1">
      <c r="A9" s="23" t="s">
        <v>131</v>
      </c>
      <c r="B9" s="81">
        <v>38533.446000000004</v>
      </c>
      <c r="C9" s="81">
        <v>31711.212</v>
      </c>
      <c r="D9" s="81">
        <v>22754.741000000002</v>
      </c>
      <c r="E9" s="81">
        <v>4972.0429999999997</v>
      </c>
      <c r="F9" s="81">
        <v>10960.683000000001</v>
      </c>
      <c r="G9" s="81">
        <v>5000.7870000000003</v>
      </c>
      <c r="H9" s="81">
        <v>1821.2280000000001</v>
      </c>
      <c r="I9" s="81">
        <v>3911.7170000000001</v>
      </c>
      <c r="J9" s="81" t="s">
        <v>347</v>
      </c>
      <c r="K9" s="81">
        <v>2790.7719999999999</v>
      </c>
      <c r="L9" s="81" t="s">
        <v>347</v>
      </c>
      <c r="M9" s="81">
        <v>3075.136</v>
      </c>
    </row>
    <row r="10" spans="1:15" s="18" customFormat="1" ht="9" customHeight="1">
      <c r="A10" s="59" t="s">
        <v>130</v>
      </c>
      <c r="B10" s="81">
        <v>29734.628000000001</v>
      </c>
      <c r="C10" s="81">
        <v>24648.651000000002</v>
      </c>
      <c r="D10" s="81">
        <v>16629.651999999998</v>
      </c>
      <c r="E10" s="81">
        <v>3391.03</v>
      </c>
      <c r="F10" s="81">
        <v>8237.2049999999999</v>
      </c>
      <c r="G10" s="81">
        <v>3664.6709999999998</v>
      </c>
      <c r="H10" s="81">
        <v>1336.7460000000001</v>
      </c>
      <c r="I10" s="81">
        <v>3467.2979999999998</v>
      </c>
      <c r="J10" s="81" t="s">
        <v>347</v>
      </c>
      <c r="K10" s="81">
        <v>2509.0050000000001</v>
      </c>
      <c r="L10" s="81" t="s">
        <v>347</v>
      </c>
      <c r="M10" s="81">
        <v>2796.6849999999999</v>
      </c>
    </row>
    <row r="11" spans="1:15" s="18" customFormat="1" ht="9" customHeight="1">
      <c r="A11" s="49" t="s">
        <v>129</v>
      </c>
      <c r="B11" s="81">
        <v>21074.716</v>
      </c>
      <c r="C11" s="81">
        <v>16957.387999999999</v>
      </c>
      <c r="D11" s="81">
        <v>12208.779</v>
      </c>
      <c r="E11" s="81">
        <v>1935.231</v>
      </c>
      <c r="F11" s="81">
        <v>6039.65</v>
      </c>
      <c r="G11" s="81">
        <v>3075.7919999999999</v>
      </c>
      <c r="H11" s="81">
        <v>1158.106</v>
      </c>
      <c r="I11" s="81">
        <v>2031.318</v>
      </c>
      <c r="J11" s="81" t="s">
        <v>347</v>
      </c>
      <c r="K11" s="81">
        <v>1496.52</v>
      </c>
      <c r="L11" s="81" t="s">
        <v>347</v>
      </c>
      <c r="M11" s="81">
        <v>1638.28</v>
      </c>
    </row>
    <row r="12" spans="1:15" s="18" customFormat="1" ht="9" customHeight="1">
      <c r="A12" s="60" t="s">
        <v>128</v>
      </c>
      <c r="B12" s="81">
        <v>3463.252</v>
      </c>
      <c r="C12" s="81">
        <v>2642.3130000000001</v>
      </c>
      <c r="D12" s="81">
        <v>1935.7629999999999</v>
      </c>
      <c r="E12" s="81">
        <v>384.15499999999997</v>
      </c>
      <c r="F12" s="81">
        <v>1124.961</v>
      </c>
      <c r="G12" s="81">
        <v>311.70299999999997</v>
      </c>
      <c r="H12" s="81">
        <v>114.944</v>
      </c>
      <c r="I12" s="81">
        <v>223.91200000000001</v>
      </c>
      <c r="J12" s="81" t="s">
        <v>347</v>
      </c>
      <c r="K12" s="81">
        <v>142.57599999999999</v>
      </c>
      <c r="L12" s="81" t="s">
        <v>347</v>
      </c>
      <c r="M12" s="81">
        <v>228.399</v>
      </c>
    </row>
    <row r="13" spans="1:15" s="18" customFormat="1" ht="9" customHeight="1">
      <c r="A13" s="60" t="s">
        <v>127</v>
      </c>
      <c r="B13" s="81">
        <v>312.19200000000001</v>
      </c>
      <c r="C13" s="81">
        <v>237.05099999999999</v>
      </c>
      <c r="D13" s="81">
        <v>191.749</v>
      </c>
      <c r="E13" s="81">
        <v>34.067</v>
      </c>
      <c r="F13" s="81">
        <v>99.614999999999995</v>
      </c>
      <c r="G13" s="81">
        <v>44.002000000000002</v>
      </c>
      <c r="H13" s="81">
        <v>14.065</v>
      </c>
      <c r="I13" s="81">
        <v>17.829999999999998</v>
      </c>
      <c r="J13" s="81" t="s">
        <v>347</v>
      </c>
      <c r="K13" s="81">
        <v>10.965</v>
      </c>
      <c r="L13" s="81" t="s">
        <v>347</v>
      </c>
      <c r="M13" s="81">
        <v>12.696999999999999</v>
      </c>
    </row>
    <row r="14" spans="1:15" s="18" customFormat="1" ht="9" customHeight="1">
      <c r="A14" s="60" t="s">
        <v>126</v>
      </c>
      <c r="B14" s="81">
        <v>858.548</v>
      </c>
      <c r="C14" s="81">
        <v>665.23400000000004</v>
      </c>
      <c r="D14" s="81">
        <v>486.91699999999997</v>
      </c>
      <c r="E14" s="81">
        <v>102.07899999999999</v>
      </c>
      <c r="F14" s="81">
        <v>235.018</v>
      </c>
      <c r="G14" s="81">
        <v>116.492</v>
      </c>
      <c r="H14" s="81">
        <v>33.328000000000003</v>
      </c>
      <c r="I14" s="81">
        <v>80.611999999999995</v>
      </c>
      <c r="J14" s="81" t="s">
        <v>347</v>
      </c>
      <c r="K14" s="81">
        <v>59.195999999999998</v>
      </c>
      <c r="L14" s="81" t="s">
        <v>347</v>
      </c>
      <c r="M14" s="81">
        <v>51.3</v>
      </c>
    </row>
    <row r="15" spans="1:15" s="18" customFormat="1" ht="9" customHeight="1">
      <c r="A15" s="60" t="s">
        <v>125</v>
      </c>
      <c r="B15" s="81">
        <v>140.613</v>
      </c>
      <c r="C15" s="81">
        <v>103.119</v>
      </c>
      <c r="D15" s="81">
        <v>80.132000000000005</v>
      </c>
      <c r="E15" s="81">
        <v>10.92</v>
      </c>
      <c r="F15" s="81">
        <v>34.21</v>
      </c>
      <c r="G15" s="81">
        <v>24.041</v>
      </c>
      <c r="H15" s="81">
        <v>10.961</v>
      </c>
      <c r="I15" s="81">
        <v>11.667999999999999</v>
      </c>
      <c r="J15" s="81" t="s">
        <v>347</v>
      </c>
      <c r="K15" s="81">
        <v>6.8410000000000002</v>
      </c>
      <c r="L15" s="81" t="s">
        <v>347</v>
      </c>
      <c r="M15" s="81">
        <v>8.3629999999999995</v>
      </c>
    </row>
    <row r="16" spans="1:15" s="18" customFormat="1" ht="9" customHeight="1">
      <c r="A16" s="60" t="s">
        <v>124</v>
      </c>
      <c r="B16" s="81">
        <v>345.3</v>
      </c>
      <c r="C16" s="81">
        <v>275.29500000000002</v>
      </c>
      <c r="D16" s="81">
        <v>202.447</v>
      </c>
      <c r="E16" s="81">
        <v>39.469000000000001</v>
      </c>
      <c r="F16" s="81">
        <v>108.598</v>
      </c>
      <c r="G16" s="81">
        <v>42.49</v>
      </c>
      <c r="H16" s="81">
        <v>11.89</v>
      </c>
      <c r="I16" s="81">
        <v>33.515999999999998</v>
      </c>
      <c r="J16" s="81" t="s">
        <v>347</v>
      </c>
      <c r="K16" s="81">
        <v>19.856000000000002</v>
      </c>
      <c r="L16" s="81" t="s">
        <v>347</v>
      </c>
      <c r="M16" s="81">
        <v>24.02</v>
      </c>
    </row>
    <row r="17" spans="1:13" s="18" customFormat="1" ht="9" customHeight="1">
      <c r="A17" s="60" t="s">
        <v>123</v>
      </c>
      <c r="B17" s="81">
        <v>4751.0550000000003</v>
      </c>
      <c r="C17" s="81">
        <v>3889.2190000000001</v>
      </c>
      <c r="D17" s="81">
        <v>3161.1010000000001</v>
      </c>
      <c r="E17" s="81">
        <v>307.81400000000002</v>
      </c>
      <c r="F17" s="81">
        <v>1519.1389999999999</v>
      </c>
      <c r="G17" s="81">
        <v>937.71600000000001</v>
      </c>
      <c r="H17" s="81">
        <v>396.43200000000002</v>
      </c>
      <c r="I17" s="81">
        <v>340.37700000000001</v>
      </c>
      <c r="J17" s="81" t="s">
        <v>347</v>
      </c>
      <c r="K17" s="81">
        <v>231.32300000000001</v>
      </c>
      <c r="L17" s="81" t="s">
        <v>347</v>
      </c>
      <c r="M17" s="81">
        <v>255.749</v>
      </c>
    </row>
    <row r="18" spans="1:13" s="18" customFormat="1" ht="9" customHeight="1">
      <c r="A18" s="60" t="s">
        <v>122</v>
      </c>
      <c r="B18" s="81">
        <v>194.09899999999999</v>
      </c>
      <c r="C18" s="81">
        <v>158.40100000000001</v>
      </c>
      <c r="D18" s="81">
        <v>119.82299999999999</v>
      </c>
      <c r="E18" s="81">
        <v>22.01</v>
      </c>
      <c r="F18" s="81">
        <v>60.652999999999999</v>
      </c>
      <c r="G18" s="81">
        <v>29.58</v>
      </c>
      <c r="H18" s="81">
        <v>7.58</v>
      </c>
      <c r="I18" s="81">
        <v>20.709</v>
      </c>
      <c r="J18" s="81" t="s">
        <v>347</v>
      </c>
      <c r="K18" s="81">
        <v>17.079999999999998</v>
      </c>
      <c r="L18" s="81" t="s">
        <v>347</v>
      </c>
      <c r="M18" s="81">
        <v>12.823</v>
      </c>
    </row>
    <row r="19" spans="1:13" s="18" customFormat="1" ht="9" customHeight="1">
      <c r="A19" s="60" t="s">
        <v>121</v>
      </c>
      <c r="B19" s="81">
        <v>3694.3</v>
      </c>
      <c r="C19" s="81">
        <v>2937.2330000000002</v>
      </c>
      <c r="D19" s="81">
        <v>2368.2159999999999</v>
      </c>
      <c r="E19" s="81">
        <v>390.59100000000001</v>
      </c>
      <c r="F19" s="81">
        <v>1107.9849999999999</v>
      </c>
      <c r="G19" s="81">
        <v>638.78300000000002</v>
      </c>
      <c r="H19" s="81">
        <v>230.857</v>
      </c>
      <c r="I19" s="81">
        <v>269.02699999999999</v>
      </c>
      <c r="J19" s="81" t="s">
        <v>347</v>
      </c>
      <c r="K19" s="81">
        <v>193.68799999999999</v>
      </c>
      <c r="L19" s="81" t="s">
        <v>347</v>
      </c>
      <c r="M19" s="81">
        <v>195.66300000000001</v>
      </c>
    </row>
    <row r="20" spans="1:13" s="18" customFormat="1" ht="9" customHeight="1">
      <c r="A20" s="60" t="s">
        <v>120</v>
      </c>
      <c r="B20" s="81">
        <v>1870.33</v>
      </c>
      <c r="C20" s="81">
        <v>1738.1410000000001</v>
      </c>
      <c r="D20" s="81">
        <v>715.88099999999997</v>
      </c>
      <c r="E20" s="81">
        <v>216.483</v>
      </c>
      <c r="F20" s="81">
        <v>370.28</v>
      </c>
      <c r="G20" s="81">
        <v>104.16500000000001</v>
      </c>
      <c r="H20" s="81">
        <v>24.952999999999999</v>
      </c>
      <c r="I20" s="81">
        <v>463.173</v>
      </c>
      <c r="J20" s="81" t="s">
        <v>347</v>
      </c>
      <c r="K20" s="81">
        <v>390.68799999999999</v>
      </c>
      <c r="L20" s="81" t="s">
        <v>347</v>
      </c>
      <c r="M20" s="81">
        <v>339.43799999999999</v>
      </c>
    </row>
    <row r="21" spans="1:13" s="18" customFormat="1" ht="9" customHeight="1">
      <c r="A21" s="60" t="s">
        <v>119</v>
      </c>
      <c r="B21" s="81">
        <v>1451.528</v>
      </c>
      <c r="C21" s="81">
        <v>1096.588</v>
      </c>
      <c r="D21" s="81">
        <v>925.71600000000001</v>
      </c>
      <c r="E21" s="81">
        <v>104.949</v>
      </c>
      <c r="F21" s="81">
        <v>427.54399999999998</v>
      </c>
      <c r="G21" s="81">
        <v>273.80599999999998</v>
      </c>
      <c r="H21" s="81">
        <v>119.417</v>
      </c>
      <c r="I21" s="81">
        <v>63.396999999999998</v>
      </c>
      <c r="J21" s="81" t="s">
        <v>347</v>
      </c>
      <c r="K21" s="81">
        <v>44.372</v>
      </c>
      <c r="L21" s="81" t="s">
        <v>347</v>
      </c>
      <c r="M21" s="81">
        <v>81.738</v>
      </c>
    </row>
    <row r="22" spans="1:13" s="18" customFormat="1" ht="9" customHeight="1">
      <c r="A22" s="60" t="s">
        <v>118</v>
      </c>
      <c r="B22" s="81">
        <v>1976.57</v>
      </c>
      <c r="C22" s="81">
        <v>1550.5440000000001</v>
      </c>
      <c r="D22" s="81">
        <v>763.50199999999995</v>
      </c>
      <c r="E22" s="81">
        <v>132.07300000000001</v>
      </c>
      <c r="F22" s="81">
        <v>373.75299999999999</v>
      </c>
      <c r="G22" s="81">
        <v>202.04499999999999</v>
      </c>
      <c r="H22" s="81">
        <v>55.631</v>
      </c>
      <c r="I22" s="81">
        <v>308.23899999999998</v>
      </c>
      <c r="J22" s="81" t="s">
        <v>347</v>
      </c>
      <c r="K22" s="81">
        <v>234.56899999999999</v>
      </c>
      <c r="L22" s="81" t="s">
        <v>347</v>
      </c>
      <c r="M22" s="81">
        <v>293.44799999999998</v>
      </c>
    </row>
    <row r="23" spans="1:13" s="18" customFormat="1" ht="9" customHeight="1">
      <c r="A23" s="60" t="s">
        <v>117</v>
      </c>
      <c r="B23" s="81">
        <v>563.52599999999995</v>
      </c>
      <c r="C23" s="81">
        <v>457.89699999999999</v>
      </c>
      <c r="D23" s="81">
        <v>343.87</v>
      </c>
      <c r="E23" s="81">
        <v>38.758000000000003</v>
      </c>
      <c r="F23" s="81">
        <v>140.64099999999999</v>
      </c>
      <c r="G23" s="81">
        <v>119.379</v>
      </c>
      <c r="H23" s="81">
        <v>45.091999999999999</v>
      </c>
      <c r="I23" s="81">
        <v>54.58</v>
      </c>
      <c r="J23" s="81" t="s">
        <v>347</v>
      </c>
      <c r="K23" s="81">
        <v>35.869</v>
      </c>
      <c r="L23" s="81" t="s">
        <v>347</v>
      </c>
      <c r="M23" s="81">
        <v>45.006</v>
      </c>
    </row>
    <row r="24" spans="1:13" s="18" customFormat="1" ht="9" customHeight="1">
      <c r="A24" s="60" t="s">
        <v>115</v>
      </c>
      <c r="B24" s="81">
        <v>216.02699999999999</v>
      </c>
      <c r="C24" s="81">
        <v>182.79300000000001</v>
      </c>
      <c r="D24" s="81">
        <v>155.518</v>
      </c>
      <c r="E24" s="81">
        <v>16.859000000000002</v>
      </c>
      <c r="F24" s="81">
        <v>71.930000000000007</v>
      </c>
      <c r="G24" s="81">
        <v>49.529000000000003</v>
      </c>
      <c r="H24" s="81">
        <v>17.2</v>
      </c>
      <c r="I24" s="81">
        <v>12.984999999999999</v>
      </c>
      <c r="J24" s="81" t="s">
        <v>347</v>
      </c>
      <c r="K24" s="81">
        <v>9.4649999999999999</v>
      </c>
      <c r="L24" s="81" t="s">
        <v>347</v>
      </c>
      <c r="M24" s="81">
        <v>10.555</v>
      </c>
    </row>
    <row r="25" spans="1:13" s="18" customFormat="1" ht="9" customHeight="1">
      <c r="A25" s="60" t="s">
        <v>114</v>
      </c>
      <c r="B25" s="81">
        <v>447.05500000000001</v>
      </c>
      <c r="C25" s="81">
        <v>382.09399999999999</v>
      </c>
      <c r="D25" s="81">
        <v>220.648</v>
      </c>
      <c r="E25" s="81">
        <v>52.904000000000003</v>
      </c>
      <c r="F25" s="81">
        <v>111.834</v>
      </c>
      <c r="G25" s="81">
        <v>44.871000000000002</v>
      </c>
      <c r="H25" s="81">
        <v>11.039</v>
      </c>
      <c r="I25" s="81">
        <v>80.614000000000004</v>
      </c>
      <c r="J25" s="81" t="s">
        <v>347</v>
      </c>
      <c r="K25" s="81">
        <v>64.435000000000002</v>
      </c>
      <c r="L25" s="81" t="s">
        <v>347</v>
      </c>
      <c r="M25" s="81">
        <v>45.134</v>
      </c>
    </row>
    <row r="26" spans="1:13" s="18" customFormat="1" ht="9" customHeight="1">
      <c r="A26" s="60" t="s">
        <v>113</v>
      </c>
      <c r="B26" s="81">
        <v>790.32100000000003</v>
      </c>
      <c r="C26" s="81">
        <v>641.46600000000001</v>
      </c>
      <c r="D26" s="81">
        <v>537.49599999999998</v>
      </c>
      <c r="E26" s="81">
        <v>82.1</v>
      </c>
      <c r="F26" s="81">
        <v>253.489</v>
      </c>
      <c r="G26" s="81">
        <v>137.19</v>
      </c>
      <c r="H26" s="81">
        <v>64.716999999999999</v>
      </c>
      <c r="I26" s="81">
        <v>50.679000000000002</v>
      </c>
      <c r="J26" s="81" t="s">
        <v>347</v>
      </c>
      <c r="K26" s="81">
        <v>35.597000000000001</v>
      </c>
      <c r="L26" s="81" t="s">
        <v>347</v>
      </c>
      <c r="M26" s="81">
        <v>33.947000000000003</v>
      </c>
    </row>
    <row r="27" spans="1:13" s="18" customFormat="1" ht="9" customHeight="1">
      <c r="A27" s="58" t="s">
        <v>112</v>
      </c>
      <c r="B27" s="81">
        <v>231.73099999999999</v>
      </c>
      <c r="C27" s="81">
        <v>192.27799999999999</v>
      </c>
      <c r="D27" s="81">
        <v>132.09200000000001</v>
      </c>
      <c r="E27" s="81">
        <v>27.797000000000001</v>
      </c>
      <c r="F27" s="81">
        <v>68.186000000000007</v>
      </c>
      <c r="G27" s="81">
        <v>29.055</v>
      </c>
      <c r="H27" s="81">
        <v>7.0540000000000003</v>
      </c>
      <c r="I27" s="81">
        <v>31.119</v>
      </c>
      <c r="J27" s="81" t="s">
        <v>347</v>
      </c>
      <c r="K27" s="81">
        <v>24.739000000000001</v>
      </c>
      <c r="L27" s="81" t="s">
        <v>347</v>
      </c>
      <c r="M27" s="81">
        <v>17.34</v>
      </c>
    </row>
    <row r="28" spans="1:13" s="18" customFormat="1" ht="9" customHeight="1">
      <c r="A28" s="58" t="s">
        <v>339</v>
      </c>
      <c r="B28" s="81">
        <v>7088.58</v>
      </c>
      <c r="C28" s="81">
        <v>6411.0619999999999</v>
      </c>
      <c r="D28" s="81">
        <v>3443.5810000000001</v>
      </c>
      <c r="E28" s="81">
        <v>1234.759</v>
      </c>
      <c r="F28" s="81">
        <v>1732.136</v>
      </c>
      <c r="G28" s="81">
        <v>383.04700000000003</v>
      </c>
      <c r="H28" s="81">
        <v>93.638999999999996</v>
      </c>
      <c r="I28" s="81">
        <v>1299.0730000000001</v>
      </c>
      <c r="J28" s="81" t="s">
        <v>347</v>
      </c>
      <c r="K28" s="81">
        <v>925.97699999999998</v>
      </c>
      <c r="L28" s="81" t="s">
        <v>347</v>
      </c>
      <c r="M28" s="81">
        <v>1070.489</v>
      </c>
    </row>
    <row r="29" spans="1:13" s="18" customFormat="1" ht="9" customHeight="1">
      <c r="A29" s="58" t="s">
        <v>111</v>
      </c>
      <c r="B29" s="81">
        <v>142.54499999999999</v>
      </c>
      <c r="C29" s="81">
        <v>116.297</v>
      </c>
      <c r="D29" s="81">
        <v>85.718999999999994</v>
      </c>
      <c r="E29" s="81">
        <v>20.082000000000001</v>
      </c>
      <c r="F29" s="81">
        <v>38.746000000000002</v>
      </c>
      <c r="G29" s="81">
        <v>18.809999999999999</v>
      </c>
      <c r="H29" s="81">
        <v>8.0809999999999995</v>
      </c>
      <c r="I29" s="81">
        <v>16.535</v>
      </c>
      <c r="J29" s="81" t="s">
        <v>347</v>
      </c>
      <c r="K29" s="81">
        <v>8.4179999999999993</v>
      </c>
      <c r="L29" s="81" t="s">
        <v>347</v>
      </c>
      <c r="M29" s="81">
        <v>8.2059999999999995</v>
      </c>
    </row>
    <row r="30" spans="1:13" s="18" customFormat="1" ht="9" customHeight="1">
      <c r="A30" s="49" t="s">
        <v>110</v>
      </c>
      <c r="B30" s="81">
        <v>752.68299999999999</v>
      </c>
      <c r="C30" s="81">
        <v>606.44500000000005</v>
      </c>
      <c r="D30" s="81">
        <v>461.017</v>
      </c>
      <c r="E30" s="81">
        <v>119.651</v>
      </c>
      <c r="F30" s="81">
        <v>225.559</v>
      </c>
      <c r="G30" s="81">
        <v>86.45</v>
      </c>
      <c r="H30" s="81">
        <v>29.356999999999999</v>
      </c>
      <c r="I30" s="81">
        <v>55.924999999999997</v>
      </c>
      <c r="J30" s="81" t="s">
        <v>347</v>
      </c>
      <c r="K30" s="81">
        <v>33.058</v>
      </c>
      <c r="L30" s="81" t="s">
        <v>347</v>
      </c>
      <c r="M30" s="81">
        <v>42.057000000000002</v>
      </c>
    </row>
    <row r="31" spans="1:13" s="18" customFormat="1" ht="9" customHeight="1">
      <c r="A31" s="49" t="s">
        <v>109</v>
      </c>
      <c r="B31" s="81">
        <v>444.37299999999999</v>
      </c>
      <c r="C31" s="81">
        <v>365.18099999999998</v>
      </c>
      <c r="D31" s="81">
        <v>298.464</v>
      </c>
      <c r="E31" s="81">
        <v>53.51</v>
      </c>
      <c r="F31" s="81">
        <v>132.928</v>
      </c>
      <c r="G31" s="81">
        <v>71.516999999999996</v>
      </c>
      <c r="H31" s="81">
        <v>40.509</v>
      </c>
      <c r="I31" s="81">
        <v>33.328000000000003</v>
      </c>
      <c r="J31" s="81" t="s">
        <v>347</v>
      </c>
      <c r="K31" s="81">
        <v>20.292999999999999</v>
      </c>
      <c r="L31" s="81" t="s">
        <v>347</v>
      </c>
      <c r="M31" s="81">
        <v>20.312999999999999</v>
      </c>
    </row>
    <row r="32" spans="1:13" s="18" customFormat="1" ht="9" customHeight="1">
      <c r="A32" s="59" t="s">
        <v>108</v>
      </c>
      <c r="B32" s="81">
        <v>497.69400000000002</v>
      </c>
      <c r="C32" s="81">
        <v>410.036</v>
      </c>
      <c r="D32" s="81">
        <v>360.28899999999999</v>
      </c>
      <c r="E32" s="81">
        <v>63.203000000000003</v>
      </c>
      <c r="F32" s="81">
        <v>168.714</v>
      </c>
      <c r="G32" s="81">
        <v>86.852000000000004</v>
      </c>
      <c r="H32" s="81">
        <v>41.52</v>
      </c>
      <c r="I32" s="81">
        <v>24.62</v>
      </c>
      <c r="J32" s="81" t="s">
        <v>347</v>
      </c>
      <c r="K32" s="81">
        <v>16.361000000000001</v>
      </c>
      <c r="L32" s="81" t="s">
        <v>347</v>
      </c>
      <c r="M32" s="81">
        <v>16.806000000000001</v>
      </c>
    </row>
    <row r="33" spans="1:15" s="18" customFormat="1" ht="9" customHeight="1">
      <c r="A33" s="58" t="s">
        <v>107</v>
      </c>
      <c r="B33" s="81">
        <v>150.952</v>
      </c>
      <c r="C33" s="81">
        <v>129.87799999999999</v>
      </c>
      <c r="D33" s="81">
        <v>121.18300000000001</v>
      </c>
      <c r="E33" s="81">
        <v>19.379000000000001</v>
      </c>
      <c r="F33" s="81">
        <v>60.719000000000001</v>
      </c>
      <c r="G33" s="81">
        <v>25.402999999999999</v>
      </c>
      <c r="H33" s="81">
        <v>15.682</v>
      </c>
      <c r="I33" s="81">
        <v>4.359</v>
      </c>
      <c r="J33" s="81" t="s">
        <v>347</v>
      </c>
      <c r="K33" s="81">
        <v>3.3</v>
      </c>
      <c r="L33" s="81" t="s">
        <v>347</v>
      </c>
      <c r="M33" s="81">
        <v>3.7480000000000002</v>
      </c>
    </row>
    <row r="34" spans="1:15" s="18" customFormat="1" ht="9" customHeight="1">
      <c r="A34" s="58" t="s">
        <v>106</v>
      </c>
      <c r="B34" s="81">
        <v>346.74200000000002</v>
      </c>
      <c r="C34" s="81">
        <v>280.15800000000002</v>
      </c>
      <c r="D34" s="81">
        <v>239.10599999999999</v>
      </c>
      <c r="E34" s="81">
        <v>43.823999999999998</v>
      </c>
      <c r="F34" s="81">
        <v>107.995</v>
      </c>
      <c r="G34" s="81">
        <v>61.448999999999998</v>
      </c>
      <c r="H34" s="81">
        <v>25.838000000000001</v>
      </c>
      <c r="I34" s="81">
        <v>20.260999999999999</v>
      </c>
      <c r="J34" s="81" t="s">
        <v>347</v>
      </c>
      <c r="K34" s="81">
        <v>13.061</v>
      </c>
      <c r="L34" s="81" t="s">
        <v>347</v>
      </c>
      <c r="M34" s="81">
        <v>13.058</v>
      </c>
    </row>
    <row r="35" spans="1:15" s="18" customFormat="1" ht="9" customHeight="1">
      <c r="A35" s="59" t="s">
        <v>105</v>
      </c>
      <c r="B35" s="81">
        <v>6817.1360000000004</v>
      </c>
      <c r="C35" s="81">
        <v>5491.7</v>
      </c>
      <c r="D35" s="81">
        <v>4765.3720000000003</v>
      </c>
      <c r="E35" s="81">
        <v>1287.671</v>
      </c>
      <c r="F35" s="81">
        <v>2058.6170000000002</v>
      </c>
      <c r="G35" s="81">
        <v>1040.4860000000001</v>
      </c>
      <c r="H35" s="81">
        <v>378.59800000000001</v>
      </c>
      <c r="I35" s="81">
        <v>343.78399999999999</v>
      </c>
      <c r="J35" s="81" t="s">
        <v>347</v>
      </c>
      <c r="K35" s="81">
        <v>216.71899999999999</v>
      </c>
      <c r="L35" s="81" t="s">
        <v>347</v>
      </c>
      <c r="M35" s="81">
        <v>213.32400000000001</v>
      </c>
      <c r="N35" s="21"/>
    </row>
    <row r="36" spans="1:15" s="18" customFormat="1" ht="9" customHeight="1">
      <c r="A36" s="58" t="s">
        <v>104</v>
      </c>
      <c r="B36" s="81">
        <v>2225.7779999999998</v>
      </c>
      <c r="C36" s="81">
        <v>1782.511</v>
      </c>
      <c r="D36" s="81">
        <v>1598.4870000000001</v>
      </c>
      <c r="E36" s="81">
        <v>230.65600000000001</v>
      </c>
      <c r="F36" s="81">
        <v>655.197</v>
      </c>
      <c r="G36" s="81">
        <v>487.142</v>
      </c>
      <c r="H36" s="81">
        <v>225.49199999999999</v>
      </c>
      <c r="I36" s="81">
        <v>91.369</v>
      </c>
      <c r="J36" s="81" t="s">
        <v>347</v>
      </c>
      <c r="K36" s="81">
        <v>69.344999999999999</v>
      </c>
      <c r="L36" s="81" t="s">
        <v>347</v>
      </c>
      <c r="M36" s="81">
        <v>59.683</v>
      </c>
      <c r="N36" s="21"/>
    </row>
    <row r="37" spans="1:15" s="18" customFormat="1" ht="9" customHeight="1">
      <c r="A37" s="58" t="s">
        <v>103</v>
      </c>
      <c r="B37" s="81">
        <v>825.97500000000002</v>
      </c>
      <c r="C37" s="81">
        <v>640.03700000000003</v>
      </c>
      <c r="D37" s="81">
        <v>498.26100000000002</v>
      </c>
      <c r="E37" s="81">
        <v>116.54900000000001</v>
      </c>
      <c r="F37" s="81">
        <v>247.262</v>
      </c>
      <c r="G37" s="81">
        <v>106</v>
      </c>
      <c r="H37" s="81">
        <v>28.45</v>
      </c>
      <c r="I37" s="81">
        <v>61.978000000000002</v>
      </c>
      <c r="J37" s="81" t="s">
        <v>347</v>
      </c>
      <c r="K37" s="81">
        <v>45.191000000000003</v>
      </c>
      <c r="L37" s="81" t="s">
        <v>347</v>
      </c>
      <c r="M37" s="81">
        <v>51.106000000000002</v>
      </c>
    </row>
    <row r="38" spans="1:15" s="18" customFormat="1" ht="9" customHeight="1">
      <c r="A38" s="58" t="s">
        <v>102</v>
      </c>
      <c r="B38" s="81">
        <v>3154.1149999999998</v>
      </c>
      <c r="C38" s="81">
        <v>2599.663</v>
      </c>
      <c r="D38" s="81">
        <v>2254.0360000000001</v>
      </c>
      <c r="E38" s="81">
        <v>865.23299999999995</v>
      </c>
      <c r="F38" s="81">
        <v>978.226</v>
      </c>
      <c r="G38" s="81">
        <v>334.65499999999997</v>
      </c>
      <c r="H38" s="81">
        <v>75.921999999999997</v>
      </c>
      <c r="I38" s="81">
        <v>163.279</v>
      </c>
      <c r="J38" s="81" t="s">
        <v>347</v>
      </c>
      <c r="K38" s="81">
        <v>84.906000000000006</v>
      </c>
      <c r="L38" s="81" t="s">
        <v>347</v>
      </c>
      <c r="M38" s="81">
        <v>82.856999999999999</v>
      </c>
    </row>
    <row r="39" spans="1:15" s="18" customFormat="1" ht="9" customHeight="1">
      <c r="A39" s="58" t="s">
        <v>101</v>
      </c>
      <c r="B39" s="81">
        <v>611.26800000000003</v>
      </c>
      <c r="C39" s="81">
        <v>469.48899999999998</v>
      </c>
      <c r="D39" s="81">
        <v>414.58800000000002</v>
      </c>
      <c r="E39" s="81">
        <v>75.233000000000004</v>
      </c>
      <c r="F39" s="81">
        <v>177.93199999999999</v>
      </c>
      <c r="G39" s="81">
        <v>112.68899999999999</v>
      </c>
      <c r="H39" s="81">
        <v>48.734000000000002</v>
      </c>
      <c r="I39" s="81">
        <v>27.158000000000001</v>
      </c>
      <c r="J39" s="81" t="s">
        <v>347</v>
      </c>
      <c r="K39" s="81">
        <v>17.277000000000001</v>
      </c>
      <c r="L39" s="81" t="s">
        <v>347</v>
      </c>
      <c r="M39" s="81">
        <v>19.678000000000001</v>
      </c>
    </row>
    <row r="40" spans="1:15" s="18" customFormat="1" ht="9" customHeight="1">
      <c r="A40" s="59" t="s">
        <v>100</v>
      </c>
      <c r="B40" s="81">
        <v>1199.529</v>
      </c>
      <c r="C40" s="81">
        <v>969.97699999999998</v>
      </c>
      <c r="D40" s="81">
        <v>841.798</v>
      </c>
      <c r="E40" s="81">
        <v>189.11500000000001</v>
      </c>
      <c r="F40" s="81">
        <v>420.83100000000002</v>
      </c>
      <c r="G40" s="81">
        <v>177.90299999999999</v>
      </c>
      <c r="H40" s="81">
        <v>53.948999999999998</v>
      </c>
      <c r="I40" s="81">
        <v>59.548000000000002</v>
      </c>
      <c r="J40" s="81" t="s">
        <v>347</v>
      </c>
      <c r="K40" s="81">
        <v>37.965000000000003</v>
      </c>
      <c r="L40" s="81" t="s">
        <v>347</v>
      </c>
      <c r="M40" s="81">
        <v>38.548999999999999</v>
      </c>
    </row>
    <row r="41" spans="1:15" s="18" customFormat="1" ht="9" customHeight="1">
      <c r="A41" s="58" t="s">
        <v>99</v>
      </c>
      <c r="B41" s="81">
        <v>148.32499999999999</v>
      </c>
      <c r="C41" s="81">
        <v>125.377</v>
      </c>
      <c r="D41" s="81">
        <v>108.702</v>
      </c>
      <c r="E41" s="81">
        <v>21.792000000000002</v>
      </c>
      <c r="F41" s="81">
        <v>53.738</v>
      </c>
      <c r="G41" s="81">
        <v>25.186</v>
      </c>
      <c r="H41" s="81">
        <v>7.9859999999999998</v>
      </c>
      <c r="I41" s="81">
        <v>8.59</v>
      </c>
      <c r="J41" s="81" t="s">
        <v>347</v>
      </c>
      <c r="K41" s="81">
        <v>5.9089999999999998</v>
      </c>
      <c r="L41" s="81" t="s">
        <v>347</v>
      </c>
      <c r="M41" s="81">
        <v>5.4530000000000003</v>
      </c>
    </row>
    <row r="42" spans="1:15" s="18" customFormat="1" ht="9" customHeight="1">
      <c r="A42" s="58" t="s">
        <v>98</v>
      </c>
      <c r="B42" s="81">
        <v>109.44499999999999</v>
      </c>
      <c r="C42" s="81">
        <v>80.947000000000003</v>
      </c>
      <c r="D42" s="81">
        <v>72.728999999999999</v>
      </c>
      <c r="E42" s="81">
        <v>9.7609999999999992</v>
      </c>
      <c r="F42" s="81">
        <v>43.5</v>
      </c>
      <c r="G42" s="81">
        <v>15.525</v>
      </c>
      <c r="H42" s="81">
        <v>3.9430000000000001</v>
      </c>
      <c r="I42" s="81">
        <v>3.0049999999999999</v>
      </c>
      <c r="J42" s="81" t="s">
        <v>347</v>
      </c>
      <c r="K42" s="81">
        <v>1.964</v>
      </c>
      <c r="L42" s="81" t="s">
        <v>347</v>
      </c>
      <c r="M42" s="81">
        <v>3.508</v>
      </c>
    </row>
    <row r="43" spans="1:15" s="18" customFormat="1" ht="9" customHeight="1">
      <c r="A43" s="58" t="s">
        <v>97</v>
      </c>
      <c r="B43" s="81">
        <v>333.22399999999999</v>
      </c>
      <c r="C43" s="81">
        <v>272.82400000000001</v>
      </c>
      <c r="D43" s="81">
        <v>243.05500000000001</v>
      </c>
      <c r="E43" s="81">
        <v>52.921999999999997</v>
      </c>
      <c r="F43" s="81">
        <v>143.583</v>
      </c>
      <c r="G43" s="81">
        <v>35.712000000000003</v>
      </c>
      <c r="H43" s="81">
        <v>10.837999999999999</v>
      </c>
      <c r="I43" s="81">
        <v>12.375999999999999</v>
      </c>
      <c r="J43" s="81" t="s">
        <v>347</v>
      </c>
      <c r="K43" s="81">
        <v>7.3760000000000003</v>
      </c>
      <c r="L43" s="81" t="s">
        <v>347</v>
      </c>
      <c r="M43" s="81">
        <v>9.218</v>
      </c>
    </row>
    <row r="44" spans="1:15" s="18" customFormat="1" ht="9" customHeight="1">
      <c r="A44" s="58" t="s">
        <v>96</v>
      </c>
      <c r="B44" s="81">
        <v>55.329000000000001</v>
      </c>
      <c r="C44" s="81">
        <v>45.99</v>
      </c>
      <c r="D44" s="81">
        <v>38.189</v>
      </c>
      <c r="E44" s="81">
        <v>8.6630000000000003</v>
      </c>
      <c r="F44" s="81">
        <v>17.483000000000001</v>
      </c>
      <c r="G44" s="81">
        <v>7.7869999999999999</v>
      </c>
      <c r="H44" s="81">
        <v>4.2560000000000002</v>
      </c>
      <c r="I44" s="81">
        <v>4.266</v>
      </c>
      <c r="J44" s="81" t="s">
        <v>347</v>
      </c>
      <c r="K44" s="81">
        <v>3.488</v>
      </c>
      <c r="L44" s="81" t="s">
        <v>347</v>
      </c>
      <c r="M44" s="81">
        <v>2.2400000000000002</v>
      </c>
    </row>
    <row r="45" spans="1:15" s="18" customFormat="1" ht="9" customHeight="1">
      <c r="A45" s="58" t="s">
        <v>95</v>
      </c>
      <c r="B45" s="81">
        <v>553.20600000000002</v>
      </c>
      <c r="C45" s="81">
        <v>444.839</v>
      </c>
      <c r="D45" s="81">
        <v>379.12299999999999</v>
      </c>
      <c r="E45" s="81">
        <v>95.977000000000004</v>
      </c>
      <c r="F45" s="81">
        <v>162.52699999999999</v>
      </c>
      <c r="G45" s="81">
        <v>93.692999999999998</v>
      </c>
      <c r="H45" s="81">
        <v>26.925999999999998</v>
      </c>
      <c r="I45" s="81">
        <v>31.311</v>
      </c>
      <c r="J45" s="81" t="s">
        <v>347</v>
      </c>
      <c r="K45" s="81">
        <v>19.228000000000002</v>
      </c>
      <c r="L45" s="81" t="s">
        <v>347</v>
      </c>
      <c r="M45" s="81">
        <v>18.13</v>
      </c>
    </row>
    <row r="46" spans="1:15" s="18" customFormat="1" ht="9" customHeight="1">
      <c r="A46" s="59" t="s">
        <v>94</v>
      </c>
      <c r="B46" s="81">
        <v>284.459</v>
      </c>
      <c r="C46" s="81">
        <v>190.84800000000001</v>
      </c>
      <c r="D46" s="81">
        <v>157.63</v>
      </c>
      <c r="E46" s="81">
        <v>41.024000000000001</v>
      </c>
      <c r="F46" s="81">
        <v>75.316000000000003</v>
      </c>
      <c r="G46" s="81">
        <v>30.875</v>
      </c>
      <c r="H46" s="81">
        <v>10.414999999999999</v>
      </c>
      <c r="I46" s="81">
        <v>16.466999999999999</v>
      </c>
      <c r="J46" s="81" t="s">
        <v>347</v>
      </c>
      <c r="K46" s="81">
        <v>10.722</v>
      </c>
      <c r="L46" s="81" t="s">
        <v>347</v>
      </c>
      <c r="M46" s="81">
        <v>9.7720000000000002</v>
      </c>
      <c r="O46" s="21"/>
    </row>
    <row r="47" spans="1:15" s="18" customFormat="1" ht="9" customHeight="1">
      <c r="A47" s="58" t="s">
        <v>93</v>
      </c>
      <c r="B47" s="81">
        <v>202.733</v>
      </c>
      <c r="C47" s="81">
        <v>134.61099999999999</v>
      </c>
      <c r="D47" s="81">
        <v>108.82899999999999</v>
      </c>
      <c r="E47" s="81">
        <v>29.847000000000001</v>
      </c>
      <c r="F47" s="81">
        <v>52.073</v>
      </c>
      <c r="G47" s="81">
        <v>20.303999999999998</v>
      </c>
      <c r="H47" s="81">
        <v>6.6050000000000004</v>
      </c>
      <c r="I47" s="81">
        <v>12.103</v>
      </c>
      <c r="J47" s="81" t="s">
        <v>347</v>
      </c>
      <c r="K47" s="81">
        <v>8.0519999999999996</v>
      </c>
      <c r="L47" s="81" t="s">
        <v>347</v>
      </c>
      <c r="M47" s="81">
        <v>7.8920000000000003</v>
      </c>
    </row>
    <row r="48" spans="1:15" s="18" customFormat="1" ht="9" customHeight="1">
      <c r="A48" s="58" t="s">
        <v>92</v>
      </c>
      <c r="B48" s="81">
        <v>81.725999999999999</v>
      </c>
      <c r="C48" s="81">
        <v>56.237000000000002</v>
      </c>
      <c r="D48" s="81">
        <v>48.801000000000002</v>
      </c>
      <c r="E48" s="81">
        <v>11.177</v>
      </c>
      <c r="F48" s="81">
        <v>23.242999999999999</v>
      </c>
      <c r="G48" s="81">
        <v>10.571</v>
      </c>
      <c r="H48" s="81">
        <v>3.81</v>
      </c>
      <c r="I48" s="81">
        <v>4.3639999999999999</v>
      </c>
      <c r="J48" s="81" t="s">
        <v>347</v>
      </c>
      <c r="K48" s="81">
        <v>2.67</v>
      </c>
      <c r="L48" s="81" t="s">
        <v>347</v>
      </c>
      <c r="M48" s="81">
        <v>1.88</v>
      </c>
    </row>
    <row r="49" spans="1:13" s="18" customFormat="1" ht="3.75" customHeight="1">
      <c r="I49" s="51"/>
      <c r="J49" s="51"/>
      <c r="K49" s="51"/>
      <c r="L49" s="51"/>
    </row>
    <row r="50" spans="1:13" s="18" customFormat="1" ht="12" customHeight="1">
      <c r="A50" s="374" t="s">
        <v>132</v>
      </c>
      <c r="B50" s="396" t="s">
        <v>78</v>
      </c>
      <c r="C50" s="371" t="s">
        <v>77</v>
      </c>
      <c r="D50" s="367"/>
      <c r="E50" s="371" t="s">
        <v>76</v>
      </c>
      <c r="F50" s="367"/>
      <c r="G50" s="401" t="s">
        <v>75</v>
      </c>
      <c r="H50" s="402"/>
      <c r="I50" s="402"/>
      <c r="J50" s="403"/>
      <c r="K50" s="371" t="s">
        <v>74</v>
      </c>
      <c r="L50" s="367"/>
      <c r="M50" s="404" t="s">
        <v>17</v>
      </c>
    </row>
    <row r="51" spans="1:13" s="18" customFormat="1" ht="9.75" customHeight="1">
      <c r="A51" s="375"/>
      <c r="B51" s="397"/>
      <c r="C51" s="353"/>
      <c r="D51" s="352"/>
      <c r="E51" s="353"/>
      <c r="F51" s="352"/>
      <c r="G51" s="360" t="s">
        <v>73</v>
      </c>
      <c r="H51" s="360" t="s">
        <v>72</v>
      </c>
      <c r="I51" s="360" t="s">
        <v>71</v>
      </c>
      <c r="J51" s="360" t="s">
        <v>70</v>
      </c>
      <c r="K51" s="353"/>
      <c r="L51" s="352"/>
      <c r="M51" s="405"/>
    </row>
    <row r="52" spans="1:13" s="18" customFormat="1" ht="9.75" customHeight="1">
      <c r="A52" s="376"/>
      <c r="B52" s="398"/>
      <c r="C52" s="399"/>
      <c r="D52" s="400"/>
      <c r="E52" s="399"/>
      <c r="F52" s="400"/>
      <c r="G52" s="407"/>
      <c r="H52" s="407"/>
      <c r="I52" s="407"/>
      <c r="J52" s="407"/>
      <c r="K52" s="399"/>
      <c r="L52" s="400"/>
      <c r="M52" s="406"/>
    </row>
    <row r="53" spans="1:13" s="18" customFormat="1" ht="3.75" customHeight="1">
      <c r="A53" s="64"/>
      <c r="B53" s="65"/>
      <c r="C53" s="64"/>
      <c r="D53"/>
      <c r="E53" s="64"/>
      <c r="F53" s="63"/>
      <c r="G53" s="63"/>
      <c r="H53" s="63"/>
      <c r="I53" s="63"/>
      <c r="K53"/>
      <c r="M53" s="63"/>
    </row>
    <row r="54" spans="1:13" s="18" customFormat="1" ht="9" customHeight="1">
      <c r="A54" s="62" t="s">
        <v>68</v>
      </c>
      <c r="B54" s="73">
        <v>2179.7370000000001</v>
      </c>
      <c r="C54" s="73"/>
      <c r="D54" s="73">
        <v>550.28200000000004</v>
      </c>
      <c r="E54" s="73"/>
      <c r="F54" s="73">
        <v>2273.634</v>
      </c>
      <c r="G54" s="73">
        <v>400.75200000000001</v>
      </c>
      <c r="H54" s="73">
        <v>1057.087</v>
      </c>
      <c r="I54" s="73">
        <v>597.52099999999996</v>
      </c>
      <c r="J54" s="73">
        <v>6.6470000000000002</v>
      </c>
      <c r="K54" s="191"/>
      <c r="L54" s="73">
        <v>211.62700000000001</v>
      </c>
      <c r="M54" s="73">
        <v>8788.5300000000007</v>
      </c>
    </row>
    <row r="55" spans="1:13" s="18" customFormat="1" ht="9" customHeight="1">
      <c r="A55" s="23" t="s">
        <v>69</v>
      </c>
      <c r="B55" s="81">
        <v>559.46799999999996</v>
      </c>
      <c r="C55" s="81"/>
      <c r="D55" s="81">
        <v>200.93299999999999</v>
      </c>
      <c r="E55" s="81"/>
      <c r="F55" s="81">
        <v>1425.5409999999999</v>
      </c>
      <c r="G55" s="81">
        <v>239.011</v>
      </c>
      <c r="H55" s="81">
        <v>692.10699999999997</v>
      </c>
      <c r="I55" s="81">
        <v>388.17099999999999</v>
      </c>
      <c r="J55" s="81">
        <v>5.6040000000000001</v>
      </c>
      <c r="K55" s="81"/>
      <c r="L55" s="81">
        <v>100.648</v>
      </c>
      <c r="M55" s="81">
        <v>2814.3890000000001</v>
      </c>
    </row>
    <row r="56" spans="1:13" s="18" customFormat="1" ht="9" customHeight="1">
      <c r="A56" s="23" t="s">
        <v>131</v>
      </c>
      <c r="B56" s="81">
        <v>1620.269</v>
      </c>
      <c r="C56" s="81"/>
      <c r="D56" s="81">
        <v>349.34899999999999</v>
      </c>
      <c r="E56" s="81"/>
      <c r="F56" s="81">
        <v>848.09299999999996</v>
      </c>
      <c r="G56" s="81">
        <v>161.74100000000001</v>
      </c>
      <c r="H56" s="81">
        <v>364.98</v>
      </c>
      <c r="I56" s="81">
        <v>209.35</v>
      </c>
      <c r="J56" s="81">
        <v>1.0429999999999999</v>
      </c>
      <c r="K56" s="81"/>
      <c r="L56" s="81">
        <v>110.979</v>
      </c>
      <c r="M56" s="81">
        <v>5974.1409999999996</v>
      </c>
    </row>
    <row r="57" spans="1:13" s="18" customFormat="1" ht="9" customHeight="1">
      <c r="A57" s="59" t="s">
        <v>130</v>
      </c>
      <c r="B57" s="81">
        <v>1514.4739999999999</v>
      </c>
      <c r="C57" s="81"/>
      <c r="D57" s="81">
        <v>240.542</v>
      </c>
      <c r="E57" s="81"/>
      <c r="F57" s="81">
        <v>693.73199999999997</v>
      </c>
      <c r="G57" s="81">
        <v>130.346</v>
      </c>
      <c r="H57" s="81">
        <v>318.94299999999998</v>
      </c>
      <c r="I57" s="81">
        <v>161.91200000000001</v>
      </c>
      <c r="J57" s="81">
        <v>0.85399999999999998</v>
      </c>
      <c r="K57" s="81"/>
      <c r="L57" s="81">
        <v>81.677000000000007</v>
      </c>
      <c r="M57" s="81">
        <v>4392.2449999999999</v>
      </c>
    </row>
    <row r="58" spans="1:13" s="18" customFormat="1" ht="9" customHeight="1">
      <c r="A58" s="49" t="s">
        <v>129</v>
      </c>
      <c r="B58" s="81">
        <v>902.72799999999995</v>
      </c>
      <c r="C58" s="81"/>
      <c r="D58" s="81">
        <v>176.28299999999999</v>
      </c>
      <c r="E58" s="81"/>
      <c r="F58" s="81">
        <v>566.59100000000001</v>
      </c>
      <c r="G58" s="81">
        <v>107.91</v>
      </c>
      <c r="H58" s="81">
        <v>260.91199999999998</v>
      </c>
      <c r="I58" s="81">
        <v>131.96199999999999</v>
      </c>
      <c r="J58" s="81">
        <v>0.751</v>
      </c>
      <c r="K58" s="81"/>
      <c r="L58" s="81">
        <v>65.055999999999997</v>
      </c>
      <c r="M58" s="81">
        <v>3550.7370000000001</v>
      </c>
    </row>
    <row r="59" spans="1:13" s="18" customFormat="1" ht="9" customHeight="1">
      <c r="A59" s="60" t="s">
        <v>128</v>
      </c>
      <c r="B59" s="81">
        <v>224.75399999999999</v>
      </c>
      <c r="C59" s="81"/>
      <c r="D59" s="81">
        <v>29.484999999999999</v>
      </c>
      <c r="E59" s="81"/>
      <c r="F59" s="81">
        <v>117.81</v>
      </c>
      <c r="G59" s="81">
        <v>22.379000000000001</v>
      </c>
      <c r="H59" s="81">
        <v>56.915999999999997</v>
      </c>
      <c r="I59" s="81">
        <v>27.327000000000002</v>
      </c>
      <c r="J59" s="81">
        <v>0.191</v>
      </c>
      <c r="K59" s="81"/>
      <c r="L59" s="81">
        <v>10.997</v>
      </c>
      <c r="M59" s="81">
        <v>703.12900000000002</v>
      </c>
    </row>
    <row r="60" spans="1:13" s="18" customFormat="1" ht="9" customHeight="1">
      <c r="A60" s="60" t="s">
        <v>127</v>
      </c>
      <c r="B60" s="81">
        <v>12.035</v>
      </c>
      <c r="C60" s="81"/>
      <c r="D60" s="81">
        <v>2.74</v>
      </c>
      <c r="E60" s="81"/>
      <c r="F60" s="81">
        <v>8.5060000000000002</v>
      </c>
      <c r="G60" s="81">
        <v>1.9259999999999999</v>
      </c>
      <c r="H60" s="81">
        <v>3.9049999999999998</v>
      </c>
      <c r="I60" s="81">
        <v>1.7969999999999999</v>
      </c>
      <c r="J60" s="81">
        <v>0</v>
      </c>
      <c r="K60" s="81"/>
      <c r="L60" s="81">
        <v>0.878</v>
      </c>
      <c r="M60" s="81">
        <v>66.635000000000005</v>
      </c>
    </row>
    <row r="61" spans="1:13" s="18" customFormat="1" ht="9" customHeight="1">
      <c r="A61" s="60" t="s">
        <v>126</v>
      </c>
      <c r="B61" s="81">
        <v>32.521999999999998</v>
      </c>
      <c r="C61" s="81"/>
      <c r="D61" s="81">
        <v>13.882999999999999</v>
      </c>
      <c r="E61" s="81"/>
      <c r="F61" s="81">
        <v>48.649000000000001</v>
      </c>
      <c r="G61" s="81">
        <v>9.3640000000000008</v>
      </c>
      <c r="H61" s="81">
        <v>21.356999999999999</v>
      </c>
      <c r="I61" s="81">
        <v>13.946999999999999</v>
      </c>
      <c r="J61" s="81">
        <v>5.8000000000000003E-2</v>
      </c>
      <c r="K61" s="81"/>
      <c r="L61" s="81">
        <v>3.923</v>
      </c>
      <c r="M61" s="81">
        <v>144.66499999999999</v>
      </c>
    </row>
    <row r="62" spans="1:13" s="18" customFormat="1" ht="9" customHeight="1">
      <c r="A62" s="60" t="s">
        <v>125</v>
      </c>
      <c r="B62" s="81">
        <v>2.403</v>
      </c>
      <c r="C62" s="81"/>
      <c r="D62" s="81">
        <v>0.55300000000000005</v>
      </c>
      <c r="E62" s="81"/>
      <c r="F62" s="81">
        <v>2.13</v>
      </c>
      <c r="G62" s="81">
        <v>0.40100000000000002</v>
      </c>
      <c r="H62" s="81">
        <v>0.85099999999999998</v>
      </c>
      <c r="I62" s="81">
        <v>0.501</v>
      </c>
      <c r="J62" s="81">
        <v>0</v>
      </c>
      <c r="K62" s="81"/>
      <c r="L62" s="81">
        <v>0.377</v>
      </c>
      <c r="M62" s="81">
        <v>35.363999999999997</v>
      </c>
    </row>
    <row r="63" spans="1:13" s="18" customFormat="1" ht="9" customHeight="1">
      <c r="A63" s="60" t="s">
        <v>124</v>
      </c>
      <c r="B63" s="81">
        <v>11.677</v>
      </c>
      <c r="C63" s="81"/>
      <c r="D63" s="81">
        <v>3.6349999999999998</v>
      </c>
      <c r="E63" s="81"/>
      <c r="F63" s="81">
        <v>10.71</v>
      </c>
      <c r="G63" s="81">
        <v>2.4390000000000001</v>
      </c>
      <c r="H63" s="81">
        <v>2.7759999999999998</v>
      </c>
      <c r="I63" s="81">
        <v>3.6520000000000001</v>
      </c>
      <c r="J63" s="81">
        <v>1.6E-2</v>
      </c>
      <c r="K63" s="81"/>
      <c r="L63" s="81">
        <v>1.827</v>
      </c>
      <c r="M63" s="81">
        <v>59.295000000000002</v>
      </c>
    </row>
    <row r="64" spans="1:13" s="18" customFormat="1" ht="9" customHeight="1">
      <c r="A64" s="60" t="s">
        <v>123</v>
      </c>
      <c r="B64" s="81">
        <v>89.311999999999998</v>
      </c>
      <c r="C64" s="81"/>
      <c r="D64" s="81">
        <v>42.68</v>
      </c>
      <c r="E64" s="81"/>
      <c r="F64" s="81">
        <v>129.94</v>
      </c>
      <c r="G64" s="81">
        <v>22.948</v>
      </c>
      <c r="H64" s="81">
        <v>62.2</v>
      </c>
      <c r="I64" s="81">
        <v>27.664000000000001</v>
      </c>
      <c r="J64" s="81">
        <v>8.3000000000000004E-2</v>
      </c>
      <c r="K64" s="81"/>
      <c r="L64" s="81">
        <v>17.045000000000002</v>
      </c>
      <c r="M64" s="81">
        <v>731.89599999999996</v>
      </c>
    </row>
    <row r="65" spans="1:13" s="18" customFormat="1" ht="9" customHeight="1">
      <c r="A65" s="60" t="s">
        <v>122</v>
      </c>
      <c r="B65" s="81">
        <v>3.4180000000000001</v>
      </c>
      <c r="C65" s="81"/>
      <c r="D65" s="81">
        <v>1.6279999999999999</v>
      </c>
      <c r="E65" s="81"/>
      <c r="F65" s="81">
        <v>3.7509999999999999</v>
      </c>
      <c r="G65" s="81">
        <v>0.89</v>
      </c>
      <c r="H65" s="81">
        <v>1.5920000000000001</v>
      </c>
      <c r="I65" s="81">
        <v>0.79400000000000004</v>
      </c>
      <c r="J65" s="81">
        <v>0</v>
      </c>
      <c r="K65" s="81"/>
      <c r="L65" s="81">
        <v>0.47499999999999998</v>
      </c>
      <c r="M65" s="81">
        <v>31.946999999999999</v>
      </c>
    </row>
    <row r="66" spans="1:13" s="18" customFormat="1" ht="9" customHeight="1">
      <c r="A66" s="60" t="s">
        <v>121</v>
      </c>
      <c r="B66" s="81">
        <v>71.244</v>
      </c>
      <c r="C66" s="81"/>
      <c r="D66" s="81">
        <v>33.082999999999998</v>
      </c>
      <c r="E66" s="81"/>
      <c r="F66" s="81">
        <v>109.43899999999999</v>
      </c>
      <c r="G66" s="81">
        <v>20.62</v>
      </c>
      <c r="H66" s="81">
        <v>47.682000000000002</v>
      </c>
      <c r="I66" s="81">
        <v>27.834</v>
      </c>
      <c r="J66" s="81">
        <v>8.8999999999999996E-2</v>
      </c>
      <c r="K66" s="81"/>
      <c r="L66" s="81">
        <v>13.214</v>
      </c>
      <c r="M66" s="81">
        <v>647.62800000000004</v>
      </c>
    </row>
    <row r="67" spans="1:13" s="18" customFormat="1" ht="9" customHeight="1">
      <c r="A67" s="60" t="s">
        <v>120</v>
      </c>
      <c r="B67" s="81">
        <v>211.43799999999999</v>
      </c>
      <c r="C67" s="81"/>
      <c r="D67" s="81">
        <v>8.2110000000000003</v>
      </c>
      <c r="E67" s="81"/>
      <c r="F67" s="81">
        <v>9.9160000000000004</v>
      </c>
      <c r="G67" s="81">
        <v>1.752</v>
      </c>
      <c r="H67" s="81">
        <v>3.331</v>
      </c>
      <c r="I67" s="81">
        <v>3.5070000000000001</v>
      </c>
      <c r="J67" s="81">
        <v>0.03</v>
      </c>
      <c r="K67" s="81"/>
      <c r="L67" s="81">
        <v>1.296</v>
      </c>
      <c r="M67" s="81">
        <v>122.273</v>
      </c>
    </row>
    <row r="68" spans="1:13" s="18" customFormat="1" ht="9" customHeight="1">
      <c r="A68" s="60" t="s">
        <v>119</v>
      </c>
      <c r="B68" s="81">
        <v>17.114000000000001</v>
      </c>
      <c r="C68" s="81"/>
      <c r="D68" s="81">
        <v>8.6229999999999993</v>
      </c>
      <c r="E68" s="81"/>
      <c r="F68" s="81">
        <v>20.922000000000001</v>
      </c>
      <c r="G68" s="81">
        <v>3.7879999999999998</v>
      </c>
      <c r="H68" s="81">
        <v>7.8470000000000004</v>
      </c>
      <c r="I68" s="81">
        <v>5.7610000000000001</v>
      </c>
      <c r="J68" s="81">
        <v>4.9000000000000002E-2</v>
      </c>
      <c r="K68" s="81"/>
      <c r="L68" s="81">
        <v>3.4769999999999999</v>
      </c>
      <c r="M68" s="81">
        <v>334.01799999999997</v>
      </c>
    </row>
    <row r="69" spans="1:13" s="18" customFormat="1" ht="9" customHeight="1">
      <c r="A69" s="60" t="s">
        <v>118</v>
      </c>
      <c r="B69" s="81">
        <v>163.946</v>
      </c>
      <c r="C69" s="81"/>
      <c r="D69" s="81">
        <v>21.408999999999999</v>
      </c>
      <c r="E69" s="81"/>
      <c r="F69" s="81">
        <v>76.384</v>
      </c>
      <c r="G69" s="81">
        <v>15.317</v>
      </c>
      <c r="H69" s="81">
        <v>39.826999999999998</v>
      </c>
      <c r="I69" s="81">
        <v>12.904999999999999</v>
      </c>
      <c r="J69" s="81">
        <v>0.18099999999999999</v>
      </c>
      <c r="K69" s="81"/>
      <c r="L69" s="81">
        <v>8.1539999999999999</v>
      </c>
      <c r="M69" s="81">
        <v>349.642</v>
      </c>
    </row>
    <row r="70" spans="1:13" s="18" customFormat="1" ht="9" customHeight="1">
      <c r="A70" s="60" t="s">
        <v>117</v>
      </c>
      <c r="B70" s="81">
        <v>12.734</v>
      </c>
      <c r="C70" s="81"/>
      <c r="D70" s="81">
        <v>1.7070000000000001</v>
      </c>
      <c r="E70" s="81"/>
      <c r="F70" s="81">
        <v>7.04</v>
      </c>
      <c r="G70" s="81">
        <v>1.2949999999999999</v>
      </c>
      <c r="H70" s="81">
        <v>3.762</v>
      </c>
      <c r="I70" s="81">
        <v>1.1759999999999999</v>
      </c>
      <c r="J70" s="81">
        <v>2.5000000000000001E-2</v>
      </c>
      <c r="K70" s="81"/>
      <c r="L70" s="81">
        <v>0.78200000000000003</v>
      </c>
      <c r="M70" s="81">
        <v>98.588999999999999</v>
      </c>
    </row>
    <row r="71" spans="1:13" s="18" customFormat="1" ht="9" customHeight="1">
      <c r="A71" s="60" t="s">
        <v>115</v>
      </c>
      <c r="B71" s="81">
        <v>2.8130000000000002</v>
      </c>
      <c r="C71" s="81"/>
      <c r="D71" s="81">
        <v>0.92200000000000004</v>
      </c>
      <c r="E71" s="81"/>
      <c r="F71" s="81">
        <v>2.0680000000000001</v>
      </c>
      <c r="G71" s="81">
        <v>0.35399999999999998</v>
      </c>
      <c r="H71" s="81">
        <v>0.72</v>
      </c>
      <c r="I71" s="81">
        <v>0.53300000000000003</v>
      </c>
      <c r="J71" s="81">
        <v>0</v>
      </c>
      <c r="K71" s="81"/>
      <c r="L71" s="81">
        <v>0.46100000000000002</v>
      </c>
      <c r="M71" s="81">
        <v>31.166</v>
      </c>
    </row>
    <row r="72" spans="1:13" s="18" customFormat="1" ht="9" customHeight="1">
      <c r="A72" s="60" t="s">
        <v>114</v>
      </c>
      <c r="B72" s="81">
        <v>32.365000000000002</v>
      </c>
      <c r="C72" s="81"/>
      <c r="D72" s="81">
        <v>3.3330000000000002</v>
      </c>
      <c r="E72" s="81"/>
      <c r="F72" s="81">
        <v>7.7080000000000002</v>
      </c>
      <c r="G72" s="81">
        <v>2.581</v>
      </c>
      <c r="H72" s="81">
        <v>2.7690000000000001</v>
      </c>
      <c r="I72" s="81">
        <v>1.397</v>
      </c>
      <c r="J72" s="81">
        <v>2.9000000000000001E-2</v>
      </c>
      <c r="K72" s="81"/>
      <c r="L72" s="81">
        <v>0.93200000000000005</v>
      </c>
      <c r="M72" s="81">
        <v>57.253</v>
      </c>
    </row>
    <row r="73" spans="1:13" s="18" customFormat="1" ht="9" customHeight="1">
      <c r="A73" s="60" t="s">
        <v>113</v>
      </c>
      <c r="B73" s="81">
        <v>14.952999999999999</v>
      </c>
      <c r="C73" s="81"/>
      <c r="D73" s="81">
        <v>4.391</v>
      </c>
      <c r="E73" s="81"/>
      <c r="F73" s="81">
        <v>11.618</v>
      </c>
      <c r="G73" s="81">
        <v>1.8560000000000001</v>
      </c>
      <c r="H73" s="81">
        <v>5.3769999999999998</v>
      </c>
      <c r="I73" s="81">
        <v>3.1669999999999998</v>
      </c>
      <c r="J73" s="81">
        <v>0</v>
      </c>
      <c r="K73" s="81"/>
      <c r="L73" s="81">
        <v>1.218</v>
      </c>
      <c r="M73" s="81">
        <v>137.23699999999999</v>
      </c>
    </row>
    <row r="74" spans="1:13" s="18" customFormat="1" ht="9" customHeight="1">
      <c r="A74" s="58" t="s">
        <v>112</v>
      </c>
      <c r="B74" s="81">
        <v>8.5860000000000003</v>
      </c>
      <c r="C74" s="81"/>
      <c r="D74" s="81">
        <v>3.141</v>
      </c>
      <c r="E74" s="81"/>
      <c r="F74" s="81">
        <v>3.4620000000000002</v>
      </c>
      <c r="G74" s="81">
        <v>0.747</v>
      </c>
      <c r="H74" s="81">
        <v>1.3129999999999999</v>
      </c>
      <c r="I74" s="81">
        <v>0.61299999999999999</v>
      </c>
      <c r="J74" s="81">
        <v>0</v>
      </c>
      <c r="K74" s="81"/>
      <c r="L74" s="81">
        <v>0.78900000000000003</v>
      </c>
      <c r="M74" s="81">
        <v>35.991</v>
      </c>
    </row>
    <row r="75" spans="1:13" s="18" customFormat="1" ht="9" customHeight="1">
      <c r="A75" s="58" t="s">
        <v>339</v>
      </c>
      <c r="B75" s="81">
        <v>549.79999999999995</v>
      </c>
      <c r="C75" s="81"/>
      <c r="D75" s="81">
        <v>48.119</v>
      </c>
      <c r="E75" s="81"/>
      <c r="F75" s="81">
        <v>92.394999999999996</v>
      </c>
      <c r="G75" s="81">
        <v>16.015999999999998</v>
      </c>
      <c r="H75" s="81">
        <v>43.887999999999998</v>
      </c>
      <c r="I75" s="81">
        <v>20.16</v>
      </c>
      <c r="J75" s="81">
        <v>9.5000000000000001E-2</v>
      </c>
      <c r="K75" s="81"/>
      <c r="L75" s="81">
        <v>12.236000000000001</v>
      </c>
      <c r="M75" s="81">
        <v>585.12300000000005</v>
      </c>
    </row>
    <row r="76" spans="1:13" s="18" customFormat="1" ht="9" customHeight="1">
      <c r="A76" s="58" t="s">
        <v>111</v>
      </c>
      <c r="B76" s="81">
        <v>4.78</v>
      </c>
      <c r="C76" s="81"/>
      <c r="D76" s="81">
        <v>1.0569999999999999</v>
      </c>
      <c r="E76" s="81"/>
      <c r="F76" s="81">
        <v>1.85</v>
      </c>
      <c r="G76" s="81">
        <v>0.54700000000000004</v>
      </c>
      <c r="H76" s="81">
        <v>0.64300000000000002</v>
      </c>
      <c r="I76" s="81">
        <v>0.441</v>
      </c>
      <c r="J76" s="81">
        <v>0</v>
      </c>
      <c r="K76" s="81"/>
      <c r="L76" s="81">
        <v>0.219</v>
      </c>
      <c r="M76" s="81">
        <v>24.398</v>
      </c>
    </row>
    <row r="77" spans="1:13" s="18" customFormat="1" ht="9" customHeight="1">
      <c r="A77" s="49" t="s">
        <v>110</v>
      </c>
      <c r="B77" s="81">
        <v>37.360999999999997</v>
      </c>
      <c r="C77" s="81"/>
      <c r="D77" s="81">
        <v>10.085000000000001</v>
      </c>
      <c r="E77" s="81"/>
      <c r="F77" s="81">
        <v>26.030999999999999</v>
      </c>
      <c r="G77" s="81">
        <v>4.6459999999999999</v>
      </c>
      <c r="H77" s="81">
        <v>10.859</v>
      </c>
      <c r="I77" s="81">
        <v>7.6139999999999999</v>
      </c>
      <c r="J77" s="81">
        <v>8.0000000000000002E-3</v>
      </c>
      <c r="K77" s="81"/>
      <c r="L77" s="81">
        <v>2.9039999999999999</v>
      </c>
      <c r="M77" s="81">
        <v>120.20699999999999</v>
      </c>
    </row>
    <row r="78" spans="1:13" s="18" customFormat="1" ht="9" customHeight="1">
      <c r="A78" s="49" t="s">
        <v>109</v>
      </c>
      <c r="B78" s="81">
        <v>11.218999999999999</v>
      </c>
      <c r="C78" s="81"/>
      <c r="D78" s="81">
        <v>1.857</v>
      </c>
      <c r="E78" s="81"/>
      <c r="F78" s="81">
        <v>3.403</v>
      </c>
      <c r="G78" s="81">
        <v>0.48</v>
      </c>
      <c r="H78" s="81">
        <v>1.3280000000000001</v>
      </c>
      <c r="I78" s="81">
        <v>1.1220000000000001</v>
      </c>
      <c r="J78" s="81">
        <v>0</v>
      </c>
      <c r="K78" s="81"/>
      <c r="L78" s="81">
        <v>0.47299999999999998</v>
      </c>
      <c r="M78" s="81">
        <v>75.789000000000001</v>
      </c>
    </row>
    <row r="79" spans="1:13" ht="9" customHeight="1">
      <c r="A79" s="59" t="s">
        <v>108</v>
      </c>
      <c r="B79" s="81">
        <v>6.3010000000000002</v>
      </c>
      <c r="C79" s="81"/>
      <c r="D79" s="81">
        <v>2.02</v>
      </c>
      <c r="E79" s="81"/>
      <c r="F79" s="81">
        <v>3.3</v>
      </c>
      <c r="G79" s="81">
        <v>0.63500000000000001</v>
      </c>
      <c r="H79" s="81">
        <v>1.4410000000000001</v>
      </c>
      <c r="I79" s="81">
        <v>0.79600000000000004</v>
      </c>
      <c r="J79" s="81">
        <v>0</v>
      </c>
      <c r="K79" s="81"/>
      <c r="L79" s="81">
        <v>0.42799999999999999</v>
      </c>
      <c r="M79" s="81">
        <v>84.358000000000004</v>
      </c>
    </row>
    <row r="80" spans="1:13" ht="9" customHeight="1">
      <c r="A80" s="58" t="s">
        <v>107</v>
      </c>
      <c r="B80" s="81">
        <v>0.46600000000000003</v>
      </c>
      <c r="C80" s="81"/>
      <c r="D80" s="81">
        <v>0.122</v>
      </c>
      <c r="E80" s="81"/>
      <c r="F80" s="81">
        <v>0.45500000000000002</v>
      </c>
      <c r="G80" s="81">
        <v>0.125</v>
      </c>
      <c r="H80" s="81">
        <v>0.191</v>
      </c>
      <c r="I80" s="81">
        <v>8.2000000000000003E-2</v>
      </c>
      <c r="J80" s="81">
        <v>0</v>
      </c>
      <c r="K80" s="81"/>
      <c r="L80" s="81">
        <v>5.7000000000000002E-2</v>
      </c>
      <c r="M80" s="81">
        <v>20.619</v>
      </c>
    </row>
    <row r="81" spans="1:13" ht="9" customHeight="1">
      <c r="A81" s="58" t="s">
        <v>106</v>
      </c>
      <c r="B81" s="81">
        <v>5.835</v>
      </c>
      <c r="C81" s="81"/>
      <c r="D81" s="81">
        <v>1.8979999999999999</v>
      </c>
      <c r="E81" s="81"/>
      <c r="F81" s="81">
        <v>2.8450000000000002</v>
      </c>
      <c r="G81" s="81">
        <v>0.51</v>
      </c>
      <c r="H81" s="81">
        <v>1.25</v>
      </c>
      <c r="I81" s="81">
        <v>0.71399999999999997</v>
      </c>
      <c r="J81" s="81">
        <v>0</v>
      </c>
      <c r="K81" s="81"/>
      <c r="L81" s="81">
        <v>0.371</v>
      </c>
      <c r="M81" s="81">
        <v>63.738999999999997</v>
      </c>
    </row>
    <row r="82" spans="1:13" ht="9" customHeight="1">
      <c r="A82" s="59" t="s">
        <v>105</v>
      </c>
      <c r="B82" s="81">
        <v>75.953000000000003</v>
      </c>
      <c r="C82" s="81"/>
      <c r="D82" s="81">
        <v>93.266999999999996</v>
      </c>
      <c r="E82" s="81"/>
      <c r="F82" s="81">
        <v>126.51900000000001</v>
      </c>
      <c r="G82" s="81">
        <v>25.9</v>
      </c>
      <c r="H82" s="81">
        <v>35.063000000000002</v>
      </c>
      <c r="I82" s="81">
        <v>41.204999999999998</v>
      </c>
      <c r="J82" s="81">
        <v>0.189</v>
      </c>
      <c r="K82" s="81"/>
      <c r="L82" s="81">
        <v>24.161999999999999</v>
      </c>
      <c r="M82" s="81">
        <v>1198.9169999999999</v>
      </c>
    </row>
    <row r="83" spans="1:13" ht="9" customHeight="1">
      <c r="A83" s="58" t="s">
        <v>104</v>
      </c>
      <c r="B83" s="81">
        <v>14.494</v>
      </c>
      <c r="C83" s="81"/>
      <c r="D83" s="81">
        <v>18.478000000000002</v>
      </c>
      <c r="E83" s="81"/>
      <c r="F83" s="81">
        <v>30.672999999999998</v>
      </c>
      <c r="G83" s="81">
        <v>5.94</v>
      </c>
      <c r="H83" s="81">
        <v>5.9770000000000003</v>
      </c>
      <c r="I83" s="81">
        <v>13.664999999999999</v>
      </c>
      <c r="J83" s="81">
        <v>4.0000000000000001E-3</v>
      </c>
      <c r="K83" s="81"/>
      <c r="L83" s="81">
        <v>5.0869999999999997</v>
      </c>
      <c r="M83" s="81">
        <v>412.59399999999999</v>
      </c>
    </row>
    <row r="84" spans="1:13" ht="9" customHeight="1">
      <c r="A84" s="58" t="s">
        <v>103</v>
      </c>
      <c r="B84" s="81">
        <v>17.571000000000002</v>
      </c>
      <c r="C84" s="81"/>
      <c r="D84" s="81">
        <v>11.121</v>
      </c>
      <c r="E84" s="81"/>
      <c r="F84" s="81">
        <v>17.757999999999999</v>
      </c>
      <c r="G84" s="81">
        <v>4.1529999999999996</v>
      </c>
      <c r="H84" s="81">
        <v>5.7539999999999996</v>
      </c>
      <c r="I84" s="81">
        <v>4.3330000000000002</v>
      </c>
      <c r="J84" s="81">
        <v>4.4999999999999998E-2</v>
      </c>
      <c r="K84" s="81"/>
      <c r="L84" s="81">
        <v>3.4729999999999999</v>
      </c>
      <c r="M84" s="81">
        <v>168.18</v>
      </c>
    </row>
    <row r="85" spans="1:13" ht="9" customHeight="1">
      <c r="A85" s="58" t="s">
        <v>102</v>
      </c>
      <c r="B85" s="81">
        <v>39.917000000000002</v>
      </c>
      <c r="C85" s="81"/>
      <c r="D85" s="81">
        <v>59.573999999999998</v>
      </c>
      <c r="E85" s="81"/>
      <c r="F85" s="81">
        <v>75.052999999999997</v>
      </c>
      <c r="G85" s="81">
        <v>15.37</v>
      </c>
      <c r="H85" s="81">
        <v>22.375</v>
      </c>
      <c r="I85" s="81">
        <v>22.283000000000001</v>
      </c>
      <c r="J85" s="81">
        <v>0.14000000000000001</v>
      </c>
      <c r="K85" s="81"/>
      <c r="L85" s="81">
        <v>14.885</v>
      </c>
      <c r="M85" s="81">
        <v>479.399</v>
      </c>
    </row>
    <row r="86" spans="1:13" ht="9" customHeight="1">
      <c r="A86" s="58" t="s">
        <v>101</v>
      </c>
      <c r="B86" s="81">
        <v>3.9710000000000001</v>
      </c>
      <c r="C86" s="81"/>
      <c r="D86" s="81">
        <v>4.0940000000000003</v>
      </c>
      <c r="E86" s="81"/>
      <c r="F86" s="81">
        <v>3.0350000000000001</v>
      </c>
      <c r="G86" s="81">
        <v>0.437</v>
      </c>
      <c r="H86" s="81">
        <v>0.95699999999999996</v>
      </c>
      <c r="I86" s="81">
        <v>0.92400000000000004</v>
      </c>
      <c r="J86" s="81">
        <v>0</v>
      </c>
      <c r="K86" s="81"/>
      <c r="L86" s="81">
        <v>0.71699999999999997</v>
      </c>
      <c r="M86" s="81">
        <v>138.744</v>
      </c>
    </row>
    <row r="87" spans="1:13" ht="9" customHeight="1">
      <c r="A87" s="59" t="s">
        <v>100</v>
      </c>
      <c r="B87" s="81">
        <v>19.829000000000001</v>
      </c>
      <c r="C87" s="81"/>
      <c r="D87" s="81">
        <v>10.253</v>
      </c>
      <c r="E87" s="81"/>
      <c r="F87" s="81">
        <v>18.036000000000001</v>
      </c>
      <c r="G87" s="81">
        <v>3.9180000000000001</v>
      </c>
      <c r="H87" s="81">
        <v>6.649</v>
      </c>
      <c r="I87" s="81">
        <v>4.3090000000000002</v>
      </c>
      <c r="J87" s="81">
        <v>0</v>
      </c>
      <c r="K87" s="81"/>
      <c r="L87" s="81">
        <v>3.16</v>
      </c>
      <c r="M87" s="81">
        <v>211.51599999999999</v>
      </c>
    </row>
    <row r="88" spans="1:13" ht="9" customHeight="1">
      <c r="A88" s="58" t="s">
        <v>99</v>
      </c>
      <c r="B88" s="81">
        <v>1.873</v>
      </c>
      <c r="C88" s="81"/>
      <c r="D88" s="81">
        <v>0.75900000000000001</v>
      </c>
      <c r="E88" s="81"/>
      <c r="F88" s="81">
        <v>1.333</v>
      </c>
      <c r="G88" s="81">
        <v>0.187</v>
      </c>
      <c r="H88" s="81">
        <v>0.46500000000000002</v>
      </c>
      <c r="I88" s="81">
        <v>0.503</v>
      </c>
      <c r="J88" s="81">
        <v>0</v>
      </c>
      <c r="K88" s="81"/>
      <c r="L88" s="81">
        <v>0.17799999999999999</v>
      </c>
      <c r="M88" s="81">
        <v>21.614999999999998</v>
      </c>
    </row>
    <row r="89" spans="1:13" ht="9" customHeight="1">
      <c r="A89" s="58" t="s">
        <v>98</v>
      </c>
      <c r="B89" s="81">
        <v>1.3049999999999999</v>
      </c>
      <c r="C89" s="81"/>
      <c r="D89" s="81">
        <v>0.4</v>
      </c>
      <c r="E89" s="81"/>
      <c r="F89" s="81">
        <v>0.69599999999999995</v>
      </c>
      <c r="G89" s="81">
        <v>3.7999999999999999E-2</v>
      </c>
      <c r="H89" s="81">
        <v>0.16300000000000001</v>
      </c>
      <c r="I89" s="81">
        <v>0.16400000000000001</v>
      </c>
      <c r="J89" s="81">
        <v>0</v>
      </c>
      <c r="K89" s="81"/>
      <c r="L89" s="81">
        <v>0.33100000000000002</v>
      </c>
      <c r="M89" s="81">
        <v>27.802</v>
      </c>
    </row>
    <row r="90" spans="1:13" ht="9" customHeight="1">
      <c r="A90" s="58" t="s">
        <v>97</v>
      </c>
      <c r="B90" s="81">
        <v>3.2749999999999999</v>
      </c>
      <c r="C90" s="81"/>
      <c r="D90" s="81">
        <v>4.9000000000000004</v>
      </c>
      <c r="E90" s="81"/>
      <c r="F90" s="81">
        <v>11.282999999999999</v>
      </c>
      <c r="G90" s="81">
        <v>2.7109999999999999</v>
      </c>
      <c r="H90" s="81">
        <v>4.726</v>
      </c>
      <c r="I90" s="81">
        <v>2.2029999999999998</v>
      </c>
      <c r="J90" s="81">
        <v>0</v>
      </c>
      <c r="K90" s="81"/>
      <c r="L90" s="81">
        <v>1.643</v>
      </c>
      <c r="M90" s="81">
        <v>49.116999999999997</v>
      </c>
    </row>
    <row r="91" spans="1:13" ht="9" customHeight="1">
      <c r="A91" s="58" t="s">
        <v>96</v>
      </c>
      <c r="B91" s="81">
        <v>0.71499999999999997</v>
      </c>
      <c r="C91" s="81"/>
      <c r="D91" s="81">
        <v>0.57999999999999996</v>
      </c>
      <c r="E91" s="81"/>
      <c r="F91" s="81">
        <v>0.56000000000000005</v>
      </c>
      <c r="G91" s="81">
        <v>0.111</v>
      </c>
      <c r="H91" s="81">
        <v>0.10199999999999999</v>
      </c>
      <c r="I91" s="81">
        <v>0.28899999999999998</v>
      </c>
      <c r="J91" s="81">
        <v>0</v>
      </c>
      <c r="K91" s="81"/>
      <c r="L91" s="81">
        <v>5.8000000000000003E-2</v>
      </c>
      <c r="M91" s="81">
        <v>8.7789999999999999</v>
      </c>
    </row>
    <row r="92" spans="1:13" ht="9" customHeight="1">
      <c r="A92" s="58" t="s">
        <v>95</v>
      </c>
      <c r="B92" s="81">
        <v>12.661</v>
      </c>
      <c r="C92" s="81"/>
      <c r="D92" s="81">
        <v>3.6139999999999999</v>
      </c>
      <c r="E92" s="81"/>
      <c r="F92" s="81">
        <v>4.1639999999999997</v>
      </c>
      <c r="G92" s="81">
        <v>0.871</v>
      </c>
      <c r="H92" s="81">
        <v>1.1930000000000001</v>
      </c>
      <c r="I92" s="81">
        <v>1.1499999999999999</v>
      </c>
      <c r="J92" s="81">
        <v>0</v>
      </c>
      <c r="K92" s="81"/>
      <c r="L92" s="81">
        <v>0.95</v>
      </c>
      <c r="M92" s="81">
        <v>104.203</v>
      </c>
    </row>
    <row r="93" spans="1:13" ht="9" customHeight="1">
      <c r="A93" s="59" t="s">
        <v>94</v>
      </c>
      <c r="B93" s="81">
        <v>3.7120000000000002</v>
      </c>
      <c r="C93" s="81"/>
      <c r="D93" s="81">
        <v>3.2669999999999999</v>
      </c>
      <c r="E93" s="81"/>
      <c r="F93" s="81">
        <v>6.5060000000000002</v>
      </c>
      <c r="G93" s="81">
        <v>0.94199999999999995</v>
      </c>
      <c r="H93" s="81">
        <v>2.8839999999999999</v>
      </c>
      <c r="I93" s="81">
        <v>1.1279999999999999</v>
      </c>
      <c r="J93" s="81">
        <v>0</v>
      </c>
      <c r="K93" s="81"/>
      <c r="L93" s="81">
        <v>1.552</v>
      </c>
      <c r="M93" s="81">
        <v>87.105000000000004</v>
      </c>
    </row>
    <row r="94" spans="1:13" ht="9" customHeight="1">
      <c r="A94" s="58" t="s">
        <v>93</v>
      </c>
      <c r="B94" s="81">
        <v>3.012</v>
      </c>
      <c r="C94" s="81"/>
      <c r="D94" s="81">
        <v>2.7749999999999999</v>
      </c>
      <c r="E94" s="81"/>
      <c r="F94" s="81">
        <v>4.2640000000000002</v>
      </c>
      <c r="G94" s="81">
        <v>0.77600000000000002</v>
      </c>
      <c r="H94" s="81">
        <v>1.5640000000000001</v>
      </c>
      <c r="I94" s="81">
        <v>0.98899999999999999</v>
      </c>
      <c r="J94" s="81">
        <v>0</v>
      </c>
      <c r="K94" s="81"/>
      <c r="L94" s="81">
        <v>0.93500000000000005</v>
      </c>
      <c r="M94" s="81">
        <v>63.857999999999997</v>
      </c>
    </row>
    <row r="95" spans="1:13" ht="9" customHeight="1">
      <c r="A95" s="58" t="s">
        <v>92</v>
      </c>
      <c r="B95" s="81">
        <v>0.7</v>
      </c>
      <c r="C95" s="81"/>
      <c r="D95" s="81">
        <v>0.49199999999999999</v>
      </c>
      <c r="E95" s="81"/>
      <c r="F95" s="81">
        <v>2.242</v>
      </c>
      <c r="G95" s="81">
        <v>0.16600000000000001</v>
      </c>
      <c r="H95" s="81">
        <v>1.32</v>
      </c>
      <c r="I95" s="81">
        <v>0.13900000000000001</v>
      </c>
      <c r="J95" s="81">
        <v>0</v>
      </c>
      <c r="K95" s="81"/>
      <c r="L95" s="81">
        <v>0.61699999999999999</v>
      </c>
      <c r="M95" s="81">
        <v>23.247</v>
      </c>
    </row>
    <row r="96" spans="1:13" ht="3.75" customHeight="1" thickBot="1">
      <c r="A96" s="57"/>
      <c r="B96" s="56"/>
      <c r="C96" s="56"/>
      <c r="D96" s="56"/>
      <c r="E96" s="56"/>
      <c r="F96" s="56"/>
      <c r="G96" s="56"/>
      <c r="H96" s="56"/>
      <c r="I96" s="56"/>
      <c r="J96" s="56"/>
      <c r="K96" s="56"/>
      <c r="L96" s="56"/>
      <c r="M96" s="56"/>
    </row>
    <row r="97" spans="1:13" ht="9" customHeight="1" thickTop="1">
      <c r="A97" s="18" t="s">
        <v>60</v>
      </c>
      <c r="B97"/>
      <c r="C97"/>
      <c r="D97"/>
      <c r="E97"/>
      <c r="F97"/>
      <c r="G97"/>
      <c r="H97"/>
      <c r="I97"/>
      <c r="J97"/>
      <c r="K97"/>
      <c r="L97"/>
      <c r="M97"/>
    </row>
  </sheetData>
  <mergeCells count="18">
    <mergeCell ref="M50:M52"/>
    <mergeCell ref="G51:G52"/>
    <mergeCell ref="H51:H52"/>
    <mergeCell ref="I51:I52"/>
    <mergeCell ref="J51:J52"/>
    <mergeCell ref="K50:L52"/>
    <mergeCell ref="A50:A52"/>
    <mergeCell ref="B50:B52"/>
    <mergeCell ref="C50:D52"/>
    <mergeCell ref="E50:F52"/>
    <mergeCell ref="G50:J50"/>
    <mergeCell ref="A1:M1"/>
    <mergeCell ref="A3:A5"/>
    <mergeCell ref="B3:B5"/>
    <mergeCell ref="C3:C5"/>
    <mergeCell ref="D3:H4"/>
    <mergeCell ref="I3:L4"/>
    <mergeCell ref="M3:M5"/>
  </mergeCells>
  <hyperlinks>
    <hyperlink ref="O1" location="' Indice'!A1" display="&lt;&lt;" xr:uid="{00000000-0004-0000-0F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F6816B-CAE4-401C-A4C2-687754A1424D}">
  <dimension ref="A2:M37"/>
  <sheetViews>
    <sheetView showGridLines="0" zoomScale="115" zoomScaleNormal="115" workbookViewId="0"/>
  </sheetViews>
  <sheetFormatPr defaultColWidth="9.109375" defaultRowHeight="10.199999999999999"/>
  <cols>
    <col min="1" max="1" width="24.44140625" style="253" customWidth="1"/>
    <col min="2" max="2" width="0.33203125" style="253" customWidth="1"/>
    <col min="3" max="3" width="20.6640625" style="253" customWidth="1"/>
    <col min="4" max="4" width="0.33203125" style="253" customWidth="1"/>
    <col min="5" max="5" width="10" style="253" customWidth="1"/>
    <col min="6" max="6" width="14.44140625" style="253" customWidth="1"/>
    <col min="7" max="7" width="16.109375" style="253" customWidth="1"/>
    <col min="8" max="8" width="8.5546875" style="253" customWidth="1"/>
    <col min="9" max="9" width="8.6640625" style="253" customWidth="1"/>
    <col min="10" max="11" width="4.88671875" style="253" customWidth="1"/>
    <col min="12" max="13" width="9.109375" style="253" customWidth="1"/>
    <col min="14" max="14" width="9.109375" style="253"/>
    <col min="15" max="15" width="12.44140625" style="253" customWidth="1"/>
    <col min="16" max="16" width="9.109375" style="253"/>
    <col min="17" max="17" width="15.44140625" style="253" customWidth="1"/>
    <col min="18" max="18" width="21" style="253" customWidth="1"/>
    <col min="19" max="16384" width="9.109375" style="253"/>
  </cols>
  <sheetData>
    <row r="2" spans="1:13" ht="26.25" customHeight="1">
      <c r="A2" s="320" t="s">
        <v>489</v>
      </c>
      <c r="B2" s="320"/>
      <c r="C2" s="320"/>
      <c r="D2" s="320"/>
      <c r="E2" s="320"/>
      <c r="F2" s="320"/>
      <c r="G2" s="320"/>
      <c r="H2" s="46" t="s">
        <v>58</v>
      </c>
      <c r="I2" s="254"/>
      <c r="J2" s="254"/>
      <c r="K2" s="254"/>
      <c r="L2" s="254"/>
    </row>
    <row r="3" spans="1:13" s="256" customFormat="1" ht="15" customHeight="1">
      <c r="A3" s="286"/>
      <c r="B3" s="286"/>
      <c r="C3" s="286"/>
      <c r="D3" s="286"/>
      <c r="E3" s="286"/>
      <c r="F3" s="286"/>
      <c r="G3" s="286"/>
      <c r="H3" s="286"/>
      <c r="I3" s="286"/>
      <c r="J3" s="286"/>
      <c r="K3" s="286"/>
      <c r="L3" s="255"/>
    </row>
    <row r="4" spans="1:13" s="256" customFormat="1" ht="15" customHeight="1">
      <c r="A4" s="286"/>
      <c r="B4" s="286"/>
      <c r="C4" s="286"/>
      <c r="D4" s="286"/>
      <c r="E4" s="286"/>
      <c r="F4" s="286"/>
      <c r="G4" s="286"/>
      <c r="H4" s="286"/>
      <c r="I4" s="286"/>
      <c r="J4" s="286"/>
      <c r="K4" s="286"/>
      <c r="L4" s="257"/>
    </row>
    <row r="5" spans="1:13" s="262" customFormat="1" ht="26.1" customHeight="1">
      <c r="A5" s="328" t="s">
        <v>351</v>
      </c>
      <c r="B5" s="329"/>
      <c r="C5" s="329"/>
      <c r="D5" s="330"/>
      <c r="E5" s="322" t="s">
        <v>373</v>
      </c>
      <c r="F5" s="323" t="s">
        <v>374</v>
      </c>
      <c r="G5" s="323" t="s">
        <v>375</v>
      </c>
      <c r="L5" s="260"/>
      <c r="M5" s="261"/>
    </row>
    <row r="6" spans="1:13" s="262" customFormat="1" ht="15" customHeight="1">
      <c r="A6" s="331"/>
      <c r="B6" s="332"/>
      <c r="C6" s="332"/>
      <c r="D6" s="333"/>
      <c r="E6" s="322"/>
      <c r="F6" s="337"/>
      <c r="G6" s="337"/>
      <c r="L6" s="260"/>
      <c r="M6" s="261"/>
    </row>
    <row r="7" spans="1:13" s="266" customFormat="1" ht="12" customHeight="1">
      <c r="A7" s="334"/>
      <c r="B7" s="335"/>
      <c r="C7" s="335"/>
      <c r="D7" s="336"/>
      <c r="E7" s="322"/>
      <c r="F7" s="325" t="s">
        <v>359</v>
      </c>
      <c r="G7" s="326"/>
      <c r="L7" s="264"/>
      <c r="M7" s="265"/>
    </row>
    <row r="8" spans="1:13" s="266" customFormat="1" ht="3" customHeight="1">
      <c r="L8" s="264"/>
    </row>
    <row r="9" spans="1:13" s="266" customFormat="1" ht="11.25" customHeight="1">
      <c r="A9" s="338" t="s">
        <v>361</v>
      </c>
      <c r="B9" s="287"/>
      <c r="C9" s="339" t="s">
        <v>376</v>
      </c>
      <c r="D9" s="288"/>
      <c r="E9" s="289">
        <v>2017</v>
      </c>
      <c r="F9" s="290">
        <v>17.600000000000001</v>
      </c>
      <c r="G9" s="290">
        <v>15.1</v>
      </c>
      <c r="L9" s="264"/>
      <c r="M9" s="264"/>
    </row>
    <row r="10" spans="1:13" s="266" customFormat="1" ht="11.4">
      <c r="A10" s="338"/>
      <c r="B10" s="287"/>
      <c r="C10" s="339"/>
      <c r="D10" s="288"/>
      <c r="E10" s="289">
        <v>2018</v>
      </c>
      <c r="F10" s="290">
        <v>17.7</v>
      </c>
      <c r="G10" s="290">
        <v>15.8</v>
      </c>
      <c r="L10" s="264"/>
      <c r="M10" s="265"/>
    </row>
    <row r="11" spans="1:13" s="266" customFormat="1" ht="11.4">
      <c r="A11" s="338"/>
      <c r="B11" s="287"/>
      <c r="C11" s="339"/>
      <c r="D11" s="288"/>
      <c r="E11" s="289">
        <v>2019</v>
      </c>
      <c r="F11" s="290">
        <v>16.899999999999999</v>
      </c>
      <c r="G11" s="290">
        <v>15.7</v>
      </c>
      <c r="L11" s="264"/>
      <c r="M11" s="265"/>
    </row>
    <row r="12" spans="1:13" s="266" customFormat="1" ht="11.4">
      <c r="A12" s="338"/>
      <c r="B12" s="287"/>
      <c r="C12" s="339"/>
      <c r="D12" s="288"/>
      <c r="E12" s="289">
        <v>2020</v>
      </c>
      <c r="F12" s="290">
        <v>13.8</v>
      </c>
      <c r="G12" s="290">
        <v>15.3</v>
      </c>
      <c r="L12" s="264"/>
      <c r="M12" s="265"/>
    </row>
    <row r="13" spans="1:13" s="266" customFormat="1" ht="11.4">
      <c r="A13" s="338"/>
      <c r="B13" s="287"/>
      <c r="C13" s="339"/>
      <c r="D13" s="288"/>
      <c r="E13" s="289">
        <v>2021</v>
      </c>
      <c r="F13" s="290">
        <v>16.7</v>
      </c>
      <c r="G13" s="290">
        <v>15.6</v>
      </c>
      <c r="L13" s="264"/>
      <c r="M13" s="265"/>
    </row>
    <row r="14" spans="1:13" s="266" customFormat="1" ht="1.5" customHeight="1">
      <c r="A14" s="338"/>
      <c r="B14" s="287"/>
      <c r="C14" s="291"/>
      <c r="D14" s="288"/>
      <c r="E14" s="292"/>
      <c r="F14" s="293"/>
      <c r="G14" s="293"/>
      <c r="L14" s="264"/>
      <c r="M14" s="265"/>
    </row>
    <row r="15" spans="1:13" s="266" customFormat="1" ht="11.4">
      <c r="A15" s="338"/>
      <c r="B15" s="287"/>
      <c r="C15" s="339" t="s">
        <v>377</v>
      </c>
      <c r="D15" s="288"/>
      <c r="E15" s="289">
        <v>2017</v>
      </c>
      <c r="F15" s="290">
        <v>9.3000000000000007</v>
      </c>
      <c r="G15" s="290">
        <v>5.4</v>
      </c>
      <c r="L15" s="264"/>
      <c r="M15" s="265"/>
    </row>
    <row r="16" spans="1:13" s="266" customFormat="1" ht="11.4">
      <c r="A16" s="338"/>
      <c r="B16" s="287"/>
      <c r="C16" s="339"/>
      <c r="D16" s="288"/>
      <c r="E16" s="289">
        <v>2018</v>
      </c>
      <c r="F16" s="290">
        <v>9.9</v>
      </c>
      <c r="G16" s="290">
        <v>5.2</v>
      </c>
      <c r="L16" s="264"/>
      <c r="M16" s="265"/>
    </row>
    <row r="17" spans="1:13" s="266" customFormat="1" ht="11.4">
      <c r="A17" s="338"/>
      <c r="B17" s="287"/>
      <c r="C17" s="339"/>
      <c r="D17" s="288"/>
      <c r="E17" s="289">
        <v>2019</v>
      </c>
      <c r="F17" s="290">
        <v>10.4</v>
      </c>
      <c r="G17" s="290">
        <v>5.3</v>
      </c>
      <c r="L17" s="264"/>
      <c r="M17" s="265"/>
    </row>
    <row r="18" spans="1:13" s="266" customFormat="1" ht="11.4">
      <c r="A18" s="338"/>
      <c r="B18" s="287"/>
      <c r="C18" s="339"/>
      <c r="D18" s="288"/>
      <c r="E18" s="289">
        <v>2020</v>
      </c>
      <c r="F18" s="290">
        <v>7.9</v>
      </c>
      <c r="G18" s="290">
        <v>5.0999999999999996</v>
      </c>
      <c r="L18" s="264"/>
      <c r="M18" s="265"/>
    </row>
    <row r="19" spans="1:13" s="266" customFormat="1" ht="11.4">
      <c r="A19" s="338"/>
      <c r="B19" s="287"/>
      <c r="C19" s="339"/>
      <c r="D19" s="288"/>
      <c r="E19" s="289">
        <v>2021</v>
      </c>
      <c r="F19" s="290">
        <v>8.3000000000000007</v>
      </c>
      <c r="G19" s="290">
        <v>3.7</v>
      </c>
      <c r="L19" s="264"/>
      <c r="M19" s="265"/>
    </row>
    <row r="20" spans="1:13" s="266" customFormat="1" ht="3" customHeight="1">
      <c r="A20" s="294"/>
      <c r="B20" s="294"/>
      <c r="C20" s="294"/>
      <c r="D20" s="294"/>
      <c r="E20" s="289"/>
      <c r="F20" s="290"/>
      <c r="G20" s="290"/>
      <c r="L20" s="264"/>
      <c r="M20" s="265"/>
    </row>
    <row r="21" spans="1:13" s="266" customFormat="1" ht="11.25" customHeight="1">
      <c r="A21" s="340" t="s">
        <v>369</v>
      </c>
      <c r="B21" s="295"/>
      <c r="C21" s="341" t="s">
        <v>376</v>
      </c>
      <c r="D21" s="296"/>
      <c r="E21" s="292">
        <v>2017</v>
      </c>
      <c r="F21" s="293">
        <v>34.9</v>
      </c>
      <c r="G21" s="293">
        <v>11.6</v>
      </c>
      <c r="L21" s="264"/>
      <c r="M21" s="265"/>
    </row>
    <row r="22" spans="1:13" s="266" customFormat="1" ht="11.4">
      <c r="A22" s="340"/>
      <c r="B22" s="295"/>
      <c r="C22" s="341"/>
      <c r="D22" s="296"/>
      <c r="E22" s="292">
        <v>2018</v>
      </c>
      <c r="F22" s="293">
        <v>32</v>
      </c>
      <c r="G22" s="293">
        <v>12.8</v>
      </c>
      <c r="L22" s="264"/>
      <c r="M22" s="265"/>
    </row>
    <row r="23" spans="1:13" s="266" customFormat="1" ht="11.4">
      <c r="A23" s="340"/>
      <c r="B23" s="295"/>
      <c r="C23" s="341"/>
      <c r="D23" s="296"/>
      <c r="E23" s="292">
        <v>2019</v>
      </c>
      <c r="F23" s="293">
        <v>21.6</v>
      </c>
      <c r="G23" s="293">
        <v>19</v>
      </c>
      <c r="L23" s="264"/>
      <c r="M23" s="265"/>
    </row>
    <row r="24" spans="1:13" ht="11.4">
      <c r="A24" s="340"/>
      <c r="B24" s="295"/>
      <c r="C24" s="341"/>
      <c r="D24" s="296"/>
      <c r="E24" s="292">
        <v>2020</v>
      </c>
      <c r="F24" s="293">
        <v>11.2</v>
      </c>
      <c r="G24" s="293">
        <v>16.899999999999999</v>
      </c>
      <c r="H24" s="266"/>
      <c r="I24" s="266"/>
      <c r="J24" s="266"/>
      <c r="K24" s="266"/>
      <c r="L24" s="264"/>
    </row>
    <row r="25" spans="1:13" ht="11.4">
      <c r="A25" s="340"/>
      <c r="B25" s="295"/>
      <c r="C25" s="341"/>
      <c r="D25" s="296"/>
      <c r="E25" s="297">
        <v>2021</v>
      </c>
      <c r="F25" s="298">
        <v>12.7</v>
      </c>
      <c r="G25" s="298">
        <v>17.100000000000001</v>
      </c>
      <c r="H25" s="266"/>
      <c r="I25" s="266"/>
      <c r="J25" s="266"/>
      <c r="K25" s="266"/>
      <c r="L25" s="264"/>
    </row>
    <row r="26" spans="1:13" ht="3" customHeight="1">
      <c r="A26" s="340"/>
      <c r="B26" s="295"/>
      <c r="C26" s="299"/>
      <c r="D26" s="296"/>
      <c r="E26" s="289"/>
      <c r="F26" s="290"/>
      <c r="G26" s="290"/>
      <c r="H26" s="266"/>
      <c r="I26" s="266"/>
      <c r="J26" s="266"/>
      <c r="K26" s="266"/>
      <c r="L26" s="264"/>
    </row>
    <row r="27" spans="1:13" ht="11.4">
      <c r="A27" s="340"/>
      <c r="B27" s="295"/>
      <c r="C27" s="341" t="s">
        <v>377</v>
      </c>
      <c r="D27" s="296"/>
      <c r="E27" s="292">
        <v>2017</v>
      </c>
      <c r="F27" s="293">
        <v>17.7</v>
      </c>
      <c r="G27" s="293">
        <v>3.6</v>
      </c>
      <c r="H27" s="266"/>
      <c r="I27" s="266"/>
      <c r="J27" s="266"/>
      <c r="K27" s="266"/>
      <c r="L27" s="264"/>
    </row>
    <row r="28" spans="1:13" ht="11.4">
      <c r="A28" s="340"/>
      <c r="B28" s="295"/>
      <c r="C28" s="341"/>
      <c r="D28" s="296"/>
      <c r="E28" s="292">
        <v>2018</v>
      </c>
      <c r="F28" s="293">
        <v>16.8</v>
      </c>
      <c r="G28" s="293">
        <v>3.4</v>
      </c>
      <c r="H28" s="266"/>
      <c r="I28" s="266"/>
      <c r="J28" s="266"/>
      <c r="K28" s="266"/>
      <c r="L28" s="264"/>
    </row>
    <row r="29" spans="1:13" ht="11.4">
      <c r="A29" s="340"/>
      <c r="B29" s="295"/>
      <c r="C29" s="341"/>
      <c r="D29" s="296"/>
      <c r="E29" s="292">
        <v>2019</v>
      </c>
      <c r="F29" s="293">
        <v>14.1</v>
      </c>
      <c r="G29" s="293">
        <v>4.5999999999999996</v>
      </c>
      <c r="H29" s="266"/>
      <c r="I29" s="266"/>
      <c r="J29" s="266"/>
      <c r="K29" s="266"/>
      <c r="L29" s="264"/>
    </row>
    <row r="30" spans="1:13" ht="11.4">
      <c r="A30" s="340"/>
      <c r="B30" s="295"/>
      <c r="C30" s="341"/>
      <c r="D30" s="296"/>
      <c r="E30" s="292">
        <v>2020</v>
      </c>
      <c r="F30" s="293">
        <v>8</v>
      </c>
      <c r="G30" s="293">
        <v>5.2</v>
      </c>
      <c r="H30" s="266"/>
      <c r="I30" s="266"/>
      <c r="J30" s="266"/>
      <c r="K30" s="266"/>
      <c r="L30" s="264"/>
    </row>
    <row r="31" spans="1:13" ht="11.4">
      <c r="A31" s="340"/>
      <c r="B31" s="295"/>
      <c r="C31" s="341"/>
      <c r="D31" s="296"/>
      <c r="E31" s="297">
        <v>2021</v>
      </c>
      <c r="F31" s="298">
        <v>8.3000000000000007</v>
      </c>
      <c r="G31" s="298">
        <v>3.7</v>
      </c>
      <c r="H31" s="266"/>
      <c r="I31" s="266"/>
      <c r="J31" s="266"/>
      <c r="K31" s="266"/>
      <c r="L31" s="264"/>
    </row>
    <row r="32" spans="1:13" ht="6" customHeight="1" thickBot="1">
      <c r="H32" s="266"/>
      <c r="I32" s="266"/>
      <c r="J32" s="266"/>
      <c r="K32" s="266"/>
      <c r="L32" s="264"/>
    </row>
    <row r="33" spans="1:8" ht="3" customHeight="1" thickTop="1">
      <c r="A33" s="283"/>
      <c r="B33" s="283"/>
      <c r="C33" s="283"/>
      <c r="D33" s="283"/>
      <c r="E33" s="283"/>
      <c r="F33" s="283"/>
      <c r="G33" s="283"/>
      <c r="H33" s="266"/>
    </row>
    <row r="34" spans="1:8" ht="11.4">
      <c r="A34" s="300" t="s">
        <v>378</v>
      </c>
      <c r="B34" s="301"/>
      <c r="H34" s="266"/>
    </row>
    <row r="35" spans="1:8" ht="11.4">
      <c r="A35" s="302" t="s">
        <v>379</v>
      </c>
      <c r="B35" s="303"/>
      <c r="H35" s="266"/>
    </row>
    <row r="36" spans="1:8">
      <c r="A36" s="300" t="s">
        <v>380</v>
      </c>
    </row>
    <row r="37" spans="1:8">
      <c r="A37" s="300" t="s">
        <v>381</v>
      </c>
    </row>
  </sheetData>
  <mergeCells count="12">
    <mergeCell ref="A9:A19"/>
    <mergeCell ref="C9:C13"/>
    <mergeCell ref="C15:C19"/>
    <mergeCell ref="A21:A31"/>
    <mergeCell ref="C21:C25"/>
    <mergeCell ref="C27:C31"/>
    <mergeCell ref="A2:G2"/>
    <mergeCell ref="A5:D7"/>
    <mergeCell ref="E5:E7"/>
    <mergeCell ref="F5:F6"/>
    <mergeCell ref="G5:G6"/>
    <mergeCell ref="F7:G7"/>
  </mergeCells>
  <hyperlinks>
    <hyperlink ref="H2" location="' Indice'!A1" display="&lt;&lt;" xr:uid="{FBFA7B47-B9E6-499C-B54E-4E50E3BD992A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O97"/>
  <sheetViews>
    <sheetView showGridLines="0" zoomScaleNormal="100" zoomScaleSheetLayoutView="100" workbookViewId="0">
      <selection sqref="A1:M1"/>
    </sheetView>
  </sheetViews>
  <sheetFormatPr defaultColWidth="8" defaultRowHeight="9" customHeight="1"/>
  <cols>
    <col min="1" max="1" width="17.6640625" style="18" customWidth="1"/>
    <col min="2" max="2" width="10.44140625" style="18" customWidth="1"/>
    <col min="3" max="3" width="8" style="18" customWidth="1"/>
    <col min="4" max="4" width="7.33203125" style="18" customWidth="1"/>
    <col min="5" max="8" width="6.6640625" style="18" customWidth="1"/>
    <col min="9" max="9" width="5.5546875" style="18" customWidth="1"/>
    <col min="10" max="10" width="6" style="18" customWidth="1"/>
    <col min="11" max="11" width="5.88671875" style="18" customWidth="1"/>
    <col min="12" max="12" width="6.33203125" style="18" bestFit="1" customWidth="1"/>
    <col min="13" max="13" width="9.44140625" style="18" customWidth="1"/>
    <col min="14" max="14" width="1" style="18" customWidth="1"/>
    <col min="15" max="15" width="7" style="18" customWidth="1"/>
    <col min="16" max="16384" width="8" style="19"/>
  </cols>
  <sheetData>
    <row r="1" spans="1:15" s="45" customFormat="1" ht="20.25" customHeight="1">
      <c r="A1" s="320" t="s">
        <v>470</v>
      </c>
      <c r="B1" s="320"/>
      <c r="C1" s="320"/>
      <c r="D1" s="320"/>
      <c r="E1" s="320"/>
      <c r="F1" s="320"/>
      <c r="G1" s="320"/>
      <c r="H1" s="320"/>
      <c r="I1" s="320"/>
      <c r="J1" s="320"/>
      <c r="K1" s="320"/>
      <c r="L1" s="320"/>
      <c r="M1" s="320"/>
      <c r="O1" s="46" t="s">
        <v>58</v>
      </c>
    </row>
    <row r="2" spans="1:15" s="18" customFormat="1" ht="9" customHeight="1">
      <c r="A2" s="20">
        <v>2022</v>
      </c>
      <c r="M2" s="44" t="s">
        <v>57</v>
      </c>
    </row>
    <row r="3" spans="1:15" ht="9.75" customHeight="1">
      <c r="A3" s="367" t="s">
        <v>132</v>
      </c>
      <c r="B3" s="369" t="s">
        <v>89</v>
      </c>
      <c r="C3" s="369" t="s">
        <v>91</v>
      </c>
      <c r="D3" s="371" t="s">
        <v>87</v>
      </c>
      <c r="E3" s="372"/>
      <c r="F3" s="372"/>
      <c r="G3" s="372"/>
      <c r="H3" s="367"/>
      <c r="I3" s="371" t="s">
        <v>86</v>
      </c>
      <c r="J3" s="372"/>
      <c r="K3" s="372"/>
      <c r="L3" s="367"/>
      <c r="M3" s="371" t="s">
        <v>85</v>
      </c>
    </row>
    <row r="4" spans="1:15" ht="9.75" customHeight="1">
      <c r="A4" s="352"/>
      <c r="B4" s="346"/>
      <c r="C4" s="346"/>
      <c r="D4" s="355"/>
      <c r="E4" s="356"/>
      <c r="F4" s="356"/>
      <c r="G4" s="356"/>
      <c r="H4" s="357"/>
      <c r="I4" s="355"/>
      <c r="J4" s="356"/>
      <c r="K4" s="356"/>
      <c r="L4" s="357"/>
      <c r="M4" s="353"/>
    </row>
    <row r="5" spans="1:15" ht="14.25" customHeight="1">
      <c r="A5" s="368"/>
      <c r="B5" s="370"/>
      <c r="C5" s="370"/>
      <c r="D5" s="68" t="s">
        <v>42</v>
      </c>
      <c r="E5" s="68" t="s">
        <v>82</v>
      </c>
      <c r="F5" s="68" t="s">
        <v>81</v>
      </c>
      <c r="G5" s="68" t="s">
        <v>84</v>
      </c>
      <c r="H5" s="68" t="s">
        <v>83</v>
      </c>
      <c r="I5" s="68" t="s">
        <v>42</v>
      </c>
      <c r="J5" s="68" t="s">
        <v>82</v>
      </c>
      <c r="K5" s="68" t="s">
        <v>81</v>
      </c>
      <c r="L5" s="68" t="s">
        <v>80</v>
      </c>
      <c r="M5" s="373"/>
    </row>
    <row r="6" spans="1:15" s="18" customFormat="1" ht="3.75" customHeight="1">
      <c r="A6" s="67"/>
      <c r="B6" s="63"/>
      <c r="C6" s="63"/>
      <c r="D6" s="63"/>
      <c r="E6" s="63"/>
      <c r="F6" s="63"/>
      <c r="G6" s="63"/>
      <c r="H6" s="63"/>
      <c r="I6" s="64"/>
      <c r="J6" s="64"/>
      <c r="K6" s="64"/>
      <c r="L6" s="64"/>
      <c r="M6" s="63"/>
    </row>
    <row r="7" spans="1:15" s="18" customFormat="1" ht="9" customHeight="1">
      <c r="A7" s="62" t="s">
        <v>133</v>
      </c>
      <c r="B7" s="79">
        <v>11556.645</v>
      </c>
      <c r="C7" s="79">
        <v>8806.8420000000006</v>
      </c>
      <c r="D7" s="79">
        <v>8238.518</v>
      </c>
      <c r="E7" s="79">
        <v>1139.1279999999999</v>
      </c>
      <c r="F7" s="79">
        <v>3665.3879999999999</v>
      </c>
      <c r="G7" s="79">
        <v>2043.8579999999999</v>
      </c>
      <c r="H7" s="79">
        <v>1390.144</v>
      </c>
      <c r="I7" s="79">
        <v>178.089</v>
      </c>
      <c r="J7" s="79">
        <v>0</v>
      </c>
      <c r="K7" s="79">
        <v>128.435</v>
      </c>
      <c r="L7" s="79" t="s">
        <v>347</v>
      </c>
      <c r="M7" s="79">
        <v>179.03899999999999</v>
      </c>
    </row>
    <row r="8" spans="1:15" s="18" customFormat="1" ht="9" customHeight="1">
      <c r="A8" s="23" t="s">
        <v>69</v>
      </c>
      <c r="B8" s="230">
        <v>4774.8590000000004</v>
      </c>
      <c r="C8" s="230">
        <v>3671.895</v>
      </c>
      <c r="D8" s="230">
        <v>3465.23</v>
      </c>
      <c r="E8" s="230">
        <v>314.34100000000001</v>
      </c>
      <c r="F8" s="230">
        <v>1383.2349999999999</v>
      </c>
      <c r="G8" s="230">
        <v>1055.6510000000001</v>
      </c>
      <c r="H8" s="230">
        <v>712.00300000000004</v>
      </c>
      <c r="I8" s="230">
        <v>62.42</v>
      </c>
      <c r="J8" s="230">
        <v>0</v>
      </c>
      <c r="K8" s="71">
        <v>43.255000000000003</v>
      </c>
      <c r="L8" s="44" t="s">
        <v>347</v>
      </c>
      <c r="M8" s="230">
        <v>50.195999999999998</v>
      </c>
    </row>
    <row r="9" spans="1:15" s="18" customFormat="1" ht="9" customHeight="1">
      <c r="A9" s="23" t="s">
        <v>131</v>
      </c>
      <c r="B9" s="230">
        <v>6781.7860000000001</v>
      </c>
      <c r="C9" s="230">
        <v>5134.9470000000001</v>
      </c>
      <c r="D9" s="230">
        <v>4773.2879999999996</v>
      </c>
      <c r="E9" s="230">
        <v>824.78700000000003</v>
      </c>
      <c r="F9" s="230">
        <v>2282.1529999999998</v>
      </c>
      <c r="G9" s="230">
        <v>988.20699999999999</v>
      </c>
      <c r="H9" s="230">
        <v>678.14099999999996</v>
      </c>
      <c r="I9" s="230">
        <v>115.669</v>
      </c>
      <c r="J9" s="230">
        <v>0</v>
      </c>
      <c r="K9" s="71">
        <v>85.18</v>
      </c>
      <c r="L9" s="44" t="s">
        <v>347</v>
      </c>
      <c r="M9" s="230">
        <v>128.84299999999999</v>
      </c>
    </row>
    <row r="10" spans="1:15" s="18" customFormat="1" ht="9" customHeight="1">
      <c r="A10" s="59" t="s">
        <v>130</v>
      </c>
      <c r="B10" s="230">
        <v>4868.7669999999998</v>
      </c>
      <c r="C10" s="230">
        <v>3657.2849999999999</v>
      </c>
      <c r="D10" s="230">
        <v>3397.73</v>
      </c>
      <c r="E10" s="230">
        <v>460.62599999999998</v>
      </c>
      <c r="F10" s="230">
        <v>1676.771</v>
      </c>
      <c r="G10" s="230">
        <v>742.86300000000006</v>
      </c>
      <c r="H10" s="230">
        <v>517.47</v>
      </c>
      <c r="I10" s="230">
        <v>85.489000000000004</v>
      </c>
      <c r="J10" s="230">
        <v>0</v>
      </c>
      <c r="K10" s="71">
        <v>62.234000000000002</v>
      </c>
      <c r="L10" s="44" t="s">
        <v>347</v>
      </c>
      <c r="M10" s="230">
        <v>90.02</v>
      </c>
    </row>
    <row r="11" spans="1:15" s="18" customFormat="1" ht="9" customHeight="1">
      <c r="A11" s="49" t="s">
        <v>129</v>
      </c>
      <c r="B11" s="230">
        <v>4103.7290000000003</v>
      </c>
      <c r="C11" s="230">
        <v>3074.9760000000001</v>
      </c>
      <c r="D11" s="230">
        <v>2859.777</v>
      </c>
      <c r="E11" s="230">
        <v>328.69</v>
      </c>
      <c r="F11" s="230">
        <v>1415.9690000000001</v>
      </c>
      <c r="G11" s="230">
        <v>656.596</v>
      </c>
      <c r="H11" s="230">
        <v>458.52199999999999</v>
      </c>
      <c r="I11" s="230">
        <v>75.513999999999996</v>
      </c>
      <c r="J11" s="230">
        <v>0</v>
      </c>
      <c r="K11" s="71">
        <v>52.997</v>
      </c>
      <c r="L11" s="44" t="s">
        <v>347</v>
      </c>
      <c r="M11" s="230">
        <v>74.712000000000003</v>
      </c>
    </row>
    <row r="12" spans="1:15" s="18" customFormat="1" ht="9" customHeight="1">
      <c r="A12" s="60" t="s">
        <v>128</v>
      </c>
      <c r="B12" s="230">
        <v>505.58600000000001</v>
      </c>
      <c r="C12" s="230">
        <v>332.649</v>
      </c>
      <c r="D12" s="230">
        <v>304.86</v>
      </c>
      <c r="E12" s="230">
        <v>46.215000000000003</v>
      </c>
      <c r="F12" s="230">
        <v>160.762</v>
      </c>
      <c r="G12" s="230">
        <v>60.679000000000002</v>
      </c>
      <c r="H12" s="230">
        <v>37.204000000000001</v>
      </c>
      <c r="I12" s="230">
        <v>8.15</v>
      </c>
      <c r="J12" s="230">
        <v>0</v>
      </c>
      <c r="K12" s="71">
        <v>7.4109999999999996</v>
      </c>
      <c r="L12" s="44" t="s">
        <v>347</v>
      </c>
      <c r="M12" s="230">
        <v>8.2460000000000004</v>
      </c>
    </row>
    <row r="13" spans="1:15" s="18" customFormat="1" ht="9" customHeight="1">
      <c r="A13" s="60" t="s">
        <v>127</v>
      </c>
      <c r="B13" s="230">
        <v>48.633000000000003</v>
      </c>
      <c r="C13" s="230">
        <v>36.125</v>
      </c>
      <c r="D13" s="230">
        <v>33.023000000000003</v>
      </c>
      <c r="E13" s="230">
        <v>4.7779999999999996</v>
      </c>
      <c r="F13" s="230">
        <v>18.876999999999999</v>
      </c>
      <c r="G13" s="230">
        <v>6.23</v>
      </c>
      <c r="H13" s="230">
        <v>3.1379999999999999</v>
      </c>
      <c r="I13" s="230">
        <v>0.84799999999999998</v>
      </c>
      <c r="J13" s="230">
        <v>0</v>
      </c>
      <c r="K13" s="71">
        <v>0.80300000000000005</v>
      </c>
      <c r="L13" s="44" t="s">
        <v>347</v>
      </c>
      <c r="M13" s="230">
        <v>0.93799999999999994</v>
      </c>
    </row>
    <row r="14" spans="1:15" s="18" customFormat="1" ht="9" customHeight="1">
      <c r="A14" s="60" t="s">
        <v>126</v>
      </c>
      <c r="B14" s="230">
        <v>143.411</v>
      </c>
      <c r="C14" s="230">
        <v>102.666</v>
      </c>
      <c r="D14" s="230">
        <v>93.177000000000007</v>
      </c>
      <c r="E14" s="230">
        <v>16.983000000000001</v>
      </c>
      <c r="F14" s="230">
        <v>47.09</v>
      </c>
      <c r="G14" s="230">
        <v>17.791</v>
      </c>
      <c r="H14" s="230">
        <v>11.313000000000001</v>
      </c>
      <c r="I14" s="230">
        <v>2.1120000000000001</v>
      </c>
      <c r="J14" s="230">
        <v>0</v>
      </c>
      <c r="K14" s="71">
        <v>1.996</v>
      </c>
      <c r="L14" s="44" t="s">
        <v>347</v>
      </c>
      <c r="M14" s="230">
        <v>2.8090000000000002</v>
      </c>
    </row>
    <row r="15" spans="1:15" s="18" customFormat="1" ht="9" customHeight="1">
      <c r="A15" s="60" t="s">
        <v>125</v>
      </c>
      <c r="B15" s="230">
        <v>35.215000000000003</v>
      </c>
      <c r="C15" s="230">
        <v>23.548999999999999</v>
      </c>
      <c r="D15" s="230">
        <v>22.248999999999999</v>
      </c>
      <c r="E15" s="230">
        <v>1.643</v>
      </c>
      <c r="F15" s="230">
        <v>8.6769999999999996</v>
      </c>
      <c r="G15" s="230">
        <v>5.6820000000000004</v>
      </c>
      <c r="H15" s="230">
        <v>6.2469999999999999</v>
      </c>
      <c r="I15" s="230">
        <v>0.40899999999999997</v>
      </c>
      <c r="J15" s="230">
        <v>0</v>
      </c>
      <c r="K15" s="71">
        <v>0.40100000000000002</v>
      </c>
      <c r="L15" s="44" t="s">
        <v>347</v>
      </c>
      <c r="M15" s="230">
        <v>0.77900000000000003</v>
      </c>
    </row>
    <row r="16" spans="1:15" s="18" customFormat="1" ht="9" customHeight="1">
      <c r="A16" s="60" t="s">
        <v>124</v>
      </c>
      <c r="B16" s="230">
        <v>74.12</v>
      </c>
      <c r="C16" s="230">
        <v>55.35</v>
      </c>
      <c r="D16" s="230">
        <v>51.823</v>
      </c>
      <c r="E16" s="230">
        <v>8.6660000000000004</v>
      </c>
      <c r="F16" s="230">
        <v>29.088999999999999</v>
      </c>
      <c r="G16" s="230">
        <v>9.8109999999999999</v>
      </c>
      <c r="H16" s="230">
        <v>4.2569999999999997</v>
      </c>
      <c r="I16" s="230">
        <v>1.077</v>
      </c>
      <c r="J16" s="230">
        <v>0</v>
      </c>
      <c r="K16" s="71">
        <v>1.0269999999999999</v>
      </c>
      <c r="L16" s="44" t="s">
        <v>347</v>
      </c>
      <c r="M16" s="230">
        <v>1.1040000000000001</v>
      </c>
    </row>
    <row r="17" spans="1:13" s="18" customFormat="1" ht="9" customHeight="1">
      <c r="A17" s="60" t="s">
        <v>123</v>
      </c>
      <c r="B17" s="230">
        <v>1416.0029999999999</v>
      </c>
      <c r="C17" s="230">
        <v>1130.0530000000001</v>
      </c>
      <c r="D17" s="230">
        <v>1047.2190000000001</v>
      </c>
      <c r="E17" s="230">
        <v>87.311999999999998</v>
      </c>
      <c r="F17" s="230">
        <v>530.93899999999996</v>
      </c>
      <c r="G17" s="230">
        <v>249.739</v>
      </c>
      <c r="H17" s="230">
        <v>179.22900000000001</v>
      </c>
      <c r="I17" s="230">
        <v>39.822000000000003</v>
      </c>
      <c r="J17" s="230">
        <v>0</v>
      </c>
      <c r="K17" s="71">
        <v>20.597000000000001</v>
      </c>
      <c r="L17" s="44" t="s">
        <v>347</v>
      </c>
      <c r="M17" s="230">
        <v>25.161999999999999</v>
      </c>
    </row>
    <row r="18" spans="1:13" s="18" customFormat="1" ht="9" customHeight="1">
      <c r="A18" s="60" t="s">
        <v>122</v>
      </c>
      <c r="B18" s="230">
        <v>27.701000000000001</v>
      </c>
      <c r="C18" s="230">
        <v>20.748000000000001</v>
      </c>
      <c r="D18" s="230">
        <v>19.503</v>
      </c>
      <c r="E18" s="230">
        <v>2.6949999999999998</v>
      </c>
      <c r="F18" s="230">
        <v>9.609</v>
      </c>
      <c r="G18" s="230">
        <v>4.8339999999999996</v>
      </c>
      <c r="H18" s="230">
        <v>2.3650000000000002</v>
      </c>
      <c r="I18" s="230">
        <v>0.40799999999999997</v>
      </c>
      <c r="J18" s="230">
        <v>0</v>
      </c>
      <c r="K18" s="71">
        <v>0.4</v>
      </c>
      <c r="L18" s="44" t="s">
        <v>347</v>
      </c>
      <c r="M18" s="230">
        <v>0.31900000000000001</v>
      </c>
    </row>
    <row r="19" spans="1:13" s="18" customFormat="1" ht="9" customHeight="1">
      <c r="A19" s="60" t="s">
        <v>121</v>
      </c>
      <c r="B19" s="230">
        <v>895.00099999999998</v>
      </c>
      <c r="C19" s="230">
        <v>667.23400000000004</v>
      </c>
      <c r="D19" s="230">
        <v>630.10799999999995</v>
      </c>
      <c r="E19" s="230">
        <v>84.23</v>
      </c>
      <c r="F19" s="230">
        <v>312.63600000000002</v>
      </c>
      <c r="G19" s="230">
        <v>138.63200000000001</v>
      </c>
      <c r="H19" s="230">
        <v>94.61</v>
      </c>
      <c r="I19" s="230">
        <v>9.1219999999999999</v>
      </c>
      <c r="J19" s="230">
        <v>0</v>
      </c>
      <c r="K19" s="71">
        <v>8.39</v>
      </c>
      <c r="L19" s="44" t="s">
        <v>347</v>
      </c>
      <c r="M19" s="230">
        <v>14.57</v>
      </c>
    </row>
    <row r="20" spans="1:13" s="18" customFormat="1" ht="9" customHeight="1">
      <c r="A20" s="60" t="s">
        <v>120</v>
      </c>
      <c r="B20" s="230">
        <v>75.421999999999997</v>
      </c>
      <c r="C20" s="230">
        <v>58.271999999999998</v>
      </c>
      <c r="D20" s="230">
        <v>53.576999999999998</v>
      </c>
      <c r="E20" s="230">
        <v>9.9930000000000003</v>
      </c>
      <c r="F20" s="230">
        <v>28.536999999999999</v>
      </c>
      <c r="G20" s="230">
        <v>9.7050000000000001</v>
      </c>
      <c r="H20" s="230">
        <v>5.3419999999999996</v>
      </c>
      <c r="I20" s="230">
        <v>1.4590000000000001</v>
      </c>
      <c r="J20" s="230">
        <v>0</v>
      </c>
      <c r="K20" s="71">
        <v>1.4259999999999999</v>
      </c>
      <c r="L20" s="44" t="s">
        <v>347</v>
      </c>
      <c r="M20" s="230">
        <v>1.825</v>
      </c>
    </row>
    <row r="21" spans="1:13" s="18" customFormat="1" ht="9" customHeight="1">
      <c r="A21" s="60" t="s">
        <v>119</v>
      </c>
      <c r="B21" s="230">
        <v>287.07</v>
      </c>
      <c r="C21" s="230">
        <v>214.459</v>
      </c>
      <c r="D21" s="230">
        <v>202.095</v>
      </c>
      <c r="E21" s="230">
        <v>18.925000000000001</v>
      </c>
      <c r="F21" s="230">
        <v>96.876000000000005</v>
      </c>
      <c r="G21" s="230">
        <v>51.695</v>
      </c>
      <c r="H21" s="230">
        <v>34.598999999999997</v>
      </c>
      <c r="I21" s="230">
        <v>3.5550000000000002</v>
      </c>
      <c r="J21" s="230">
        <v>0</v>
      </c>
      <c r="K21" s="71">
        <v>2.9470000000000001</v>
      </c>
      <c r="L21" s="44" t="s">
        <v>347</v>
      </c>
      <c r="M21" s="230">
        <v>6.4950000000000001</v>
      </c>
    </row>
    <row r="22" spans="1:13" s="18" customFormat="1" ht="9" customHeight="1">
      <c r="A22" s="60" t="s">
        <v>118</v>
      </c>
      <c r="B22" s="230">
        <v>222.999</v>
      </c>
      <c r="C22" s="230">
        <v>141.9</v>
      </c>
      <c r="D22" s="230">
        <v>125.36</v>
      </c>
      <c r="E22" s="230">
        <v>17.928000000000001</v>
      </c>
      <c r="F22" s="230">
        <v>62.078000000000003</v>
      </c>
      <c r="G22" s="230">
        <v>31.088000000000001</v>
      </c>
      <c r="H22" s="230">
        <v>14.266</v>
      </c>
      <c r="I22" s="230">
        <v>3.1419999999999999</v>
      </c>
      <c r="J22" s="230">
        <v>0</v>
      </c>
      <c r="K22" s="71">
        <v>2.6539999999999999</v>
      </c>
      <c r="L22" s="44" t="s">
        <v>347</v>
      </c>
      <c r="M22" s="230">
        <v>5.343</v>
      </c>
    </row>
    <row r="23" spans="1:13" s="18" customFormat="1" ht="9" customHeight="1">
      <c r="A23" s="60" t="s">
        <v>117</v>
      </c>
      <c r="B23" s="230">
        <v>108.148</v>
      </c>
      <c r="C23" s="230">
        <v>78.489999999999995</v>
      </c>
      <c r="D23" s="230">
        <v>74.983000000000004</v>
      </c>
      <c r="E23" s="230">
        <v>5.27</v>
      </c>
      <c r="F23" s="230">
        <v>22.946999999999999</v>
      </c>
      <c r="G23" s="230">
        <v>26.100999999999999</v>
      </c>
      <c r="H23" s="230">
        <v>20.664999999999999</v>
      </c>
      <c r="I23" s="230">
        <v>1.2809999999999999</v>
      </c>
      <c r="J23" s="230">
        <v>0</v>
      </c>
      <c r="K23" s="71">
        <v>1.214</v>
      </c>
      <c r="L23" s="44" t="s">
        <v>347</v>
      </c>
      <c r="M23" s="230">
        <v>1.853</v>
      </c>
    </row>
    <row r="24" spans="1:13" s="18" customFormat="1" ht="9" customHeight="1">
      <c r="A24" s="60" t="s">
        <v>115</v>
      </c>
      <c r="B24" s="230">
        <v>41.826999999999998</v>
      </c>
      <c r="C24" s="230">
        <v>35.045000000000002</v>
      </c>
      <c r="D24" s="230">
        <v>32.515000000000001</v>
      </c>
      <c r="E24" s="230">
        <v>2.8159999999999998</v>
      </c>
      <c r="F24" s="230">
        <v>13.372999999999999</v>
      </c>
      <c r="G24" s="230">
        <v>8.2249999999999996</v>
      </c>
      <c r="H24" s="230">
        <v>8.1010000000000009</v>
      </c>
      <c r="I24" s="230">
        <v>0.67300000000000004</v>
      </c>
      <c r="J24" s="230">
        <v>0</v>
      </c>
      <c r="K24" s="71">
        <v>0.63200000000000001</v>
      </c>
      <c r="L24" s="44" t="s">
        <v>347</v>
      </c>
      <c r="M24" s="230">
        <v>1.615</v>
      </c>
    </row>
    <row r="25" spans="1:13" s="18" customFormat="1" ht="9" customHeight="1">
      <c r="A25" s="60" t="s">
        <v>114</v>
      </c>
      <c r="B25" s="230">
        <v>38.347000000000001</v>
      </c>
      <c r="C25" s="230">
        <v>29.349</v>
      </c>
      <c r="D25" s="230">
        <v>27.966000000000001</v>
      </c>
      <c r="E25" s="230">
        <v>4.6289999999999996</v>
      </c>
      <c r="F25" s="230">
        <v>15.042999999999999</v>
      </c>
      <c r="G25" s="230">
        <v>5.7510000000000003</v>
      </c>
      <c r="H25" s="230">
        <v>2.5430000000000001</v>
      </c>
      <c r="I25" s="230">
        <v>0.53300000000000003</v>
      </c>
      <c r="J25" s="230">
        <v>0</v>
      </c>
      <c r="K25" s="71">
        <v>0.50800000000000001</v>
      </c>
      <c r="L25" s="44" t="s">
        <v>347</v>
      </c>
      <c r="M25" s="230">
        <v>0.35499999999999998</v>
      </c>
    </row>
    <row r="26" spans="1:13" s="18" customFormat="1" ht="9" customHeight="1">
      <c r="A26" s="60" t="s">
        <v>113</v>
      </c>
      <c r="B26" s="230">
        <v>184.24600000000001</v>
      </c>
      <c r="C26" s="230">
        <v>149.08699999999999</v>
      </c>
      <c r="D26" s="230">
        <v>141.31899999999999</v>
      </c>
      <c r="E26" s="230">
        <v>16.606999999999999</v>
      </c>
      <c r="F26" s="230">
        <v>59.436</v>
      </c>
      <c r="G26" s="230">
        <v>30.632999999999999</v>
      </c>
      <c r="H26" s="230">
        <v>34.643000000000001</v>
      </c>
      <c r="I26" s="230">
        <v>2.923</v>
      </c>
      <c r="J26" s="230">
        <v>0</v>
      </c>
      <c r="K26" s="71">
        <v>2.5910000000000002</v>
      </c>
      <c r="L26" s="44" t="s">
        <v>347</v>
      </c>
      <c r="M26" s="230">
        <v>3.2989999999999999</v>
      </c>
    </row>
    <row r="27" spans="1:13" s="18" customFormat="1" ht="9" customHeight="1">
      <c r="A27" s="58" t="s">
        <v>112</v>
      </c>
      <c r="B27" s="230">
        <v>23.997</v>
      </c>
      <c r="C27" s="230">
        <v>18.384</v>
      </c>
      <c r="D27" s="230">
        <v>17.071000000000002</v>
      </c>
      <c r="E27" s="230">
        <v>3.1139999999999999</v>
      </c>
      <c r="F27" s="230">
        <v>9.2720000000000002</v>
      </c>
      <c r="G27" s="230">
        <v>2.9729999999999999</v>
      </c>
      <c r="H27" s="230">
        <v>1.712</v>
      </c>
      <c r="I27" s="230">
        <v>0.33600000000000002</v>
      </c>
      <c r="J27" s="230">
        <v>0</v>
      </c>
      <c r="K27" s="71">
        <v>0.33600000000000002</v>
      </c>
      <c r="L27" s="44" t="s">
        <v>347</v>
      </c>
      <c r="M27" s="230">
        <v>0.35599999999999998</v>
      </c>
    </row>
    <row r="28" spans="1:13" s="18" customFormat="1" ht="9" customHeight="1">
      <c r="A28" s="58" t="s">
        <v>339</v>
      </c>
      <c r="B28" s="230">
        <v>471.75</v>
      </c>
      <c r="C28" s="230">
        <v>351.67500000000001</v>
      </c>
      <c r="D28" s="230">
        <v>323.322</v>
      </c>
      <c r="E28" s="230">
        <v>95.649000000000001</v>
      </c>
      <c r="F28" s="230">
        <v>158.99</v>
      </c>
      <c r="G28" s="230">
        <v>45.082000000000001</v>
      </c>
      <c r="H28" s="230">
        <v>23.600999999999999</v>
      </c>
      <c r="I28" s="230">
        <v>5.6109999999999998</v>
      </c>
      <c r="J28" s="230">
        <v>0</v>
      </c>
      <c r="K28" s="71">
        <v>5.2160000000000002</v>
      </c>
      <c r="L28" s="44" t="s">
        <v>347</v>
      </c>
      <c r="M28" s="230">
        <v>8.8919999999999995</v>
      </c>
    </row>
    <row r="29" spans="1:13" s="18" customFormat="1" ht="9" customHeight="1">
      <c r="A29" s="58" t="s">
        <v>111</v>
      </c>
      <c r="B29" s="230">
        <v>24.212</v>
      </c>
      <c r="C29" s="230">
        <v>18.556999999999999</v>
      </c>
      <c r="D29" s="230">
        <v>16.574000000000002</v>
      </c>
      <c r="E29" s="230">
        <v>2.9729999999999999</v>
      </c>
      <c r="F29" s="230">
        <v>7.6719999999999997</v>
      </c>
      <c r="G29" s="230">
        <v>3.3220000000000001</v>
      </c>
      <c r="H29" s="230">
        <v>2.6070000000000002</v>
      </c>
      <c r="I29" s="230">
        <v>0.498</v>
      </c>
      <c r="J29" s="230">
        <v>0</v>
      </c>
      <c r="K29" s="71">
        <v>0.49</v>
      </c>
      <c r="L29" s="44" t="s">
        <v>347</v>
      </c>
      <c r="M29" s="230">
        <v>1.238</v>
      </c>
    </row>
    <row r="30" spans="1:13" s="18" customFormat="1" ht="9" customHeight="1">
      <c r="A30" s="49" t="s">
        <v>110</v>
      </c>
      <c r="B30" s="230">
        <v>150.36500000000001</v>
      </c>
      <c r="C30" s="230">
        <v>116.086</v>
      </c>
      <c r="D30" s="230">
        <v>107.13800000000001</v>
      </c>
      <c r="E30" s="230">
        <v>21.140999999999998</v>
      </c>
      <c r="F30" s="230">
        <v>58.247</v>
      </c>
      <c r="G30" s="230">
        <v>17.206</v>
      </c>
      <c r="H30" s="230">
        <v>10.544</v>
      </c>
      <c r="I30" s="230">
        <v>2.016</v>
      </c>
      <c r="J30" s="230">
        <v>0</v>
      </c>
      <c r="K30" s="71">
        <v>1.8919999999999999</v>
      </c>
      <c r="L30" s="44" t="s">
        <v>347</v>
      </c>
      <c r="M30" s="230">
        <v>3.1850000000000001</v>
      </c>
    </row>
    <row r="31" spans="1:13" s="18" customFormat="1" ht="9" customHeight="1">
      <c r="A31" s="49" t="s">
        <v>109</v>
      </c>
      <c r="B31" s="230">
        <v>94.713999999999999</v>
      </c>
      <c r="C31" s="230">
        <v>77.606999999999999</v>
      </c>
      <c r="D31" s="230">
        <v>73.847999999999999</v>
      </c>
      <c r="E31" s="230">
        <v>9.0589999999999993</v>
      </c>
      <c r="F31" s="230">
        <v>26.620999999999999</v>
      </c>
      <c r="G31" s="230">
        <v>17.684000000000001</v>
      </c>
      <c r="H31" s="230">
        <v>20.484000000000002</v>
      </c>
      <c r="I31" s="230">
        <v>1.514</v>
      </c>
      <c r="J31" s="230">
        <v>0</v>
      </c>
      <c r="K31" s="71">
        <v>1.3029999999999999</v>
      </c>
      <c r="L31" s="44" t="s">
        <v>347</v>
      </c>
      <c r="M31" s="230">
        <v>1.637</v>
      </c>
    </row>
    <row r="32" spans="1:13" s="18" customFormat="1" ht="9" customHeight="1">
      <c r="A32" s="59" t="s">
        <v>108</v>
      </c>
      <c r="B32" s="230">
        <v>77.081000000000003</v>
      </c>
      <c r="C32" s="230">
        <v>60.162999999999997</v>
      </c>
      <c r="D32" s="230">
        <v>57.024999999999999</v>
      </c>
      <c r="E32" s="230">
        <v>9.6069999999999993</v>
      </c>
      <c r="F32" s="230">
        <v>24.529</v>
      </c>
      <c r="G32" s="230">
        <v>13.455</v>
      </c>
      <c r="H32" s="230">
        <v>9.4339999999999993</v>
      </c>
      <c r="I32" s="230">
        <v>1.3520000000000001</v>
      </c>
      <c r="J32" s="230">
        <v>0</v>
      </c>
      <c r="K32" s="71">
        <v>0.88700000000000001</v>
      </c>
      <c r="L32" s="44" t="s">
        <v>347</v>
      </c>
      <c r="M32" s="230">
        <v>1.1659999999999999</v>
      </c>
    </row>
    <row r="33" spans="1:15" s="18" customFormat="1" ht="9" customHeight="1">
      <c r="A33" s="58" t="s">
        <v>107</v>
      </c>
      <c r="B33" s="230">
        <v>16.189</v>
      </c>
      <c r="C33" s="230">
        <v>13.579000000000001</v>
      </c>
      <c r="D33" s="230">
        <v>12.983000000000001</v>
      </c>
      <c r="E33" s="230">
        <v>1.913</v>
      </c>
      <c r="F33" s="230">
        <v>5.3689999999999998</v>
      </c>
      <c r="G33" s="230">
        <v>2.956</v>
      </c>
      <c r="H33" s="230">
        <v>2.7450000000000001</v>
      </c>
      <c r="I33" s="230">
        <v>0.29799999999999999</v>
      </c>
      <c r="J33" s="230">
        <v>0</v>
      </c>
      <c r="K33" s="71">
        <v>0.26900000000000002</v>
      </c>
      <c r="L33" s="44" t="s">
        <v>347</v>
      </c>
      <c r="M33" s="230">
        <v>0.23899999999999999</v>
      </c>
    </row>
    <row r="34" spans="1:15" s="18" customFormat="1" ht="9" customHeight="1">
      <c r="A34" s="58" t="s">
        <v>106</v>
      </c>
      <c r="B34" s="230">
        <v>60.892000000000003</v>
      </c>
      <c r="C34" s="230">
        <v>46.584000000000003</v>
      </c>
      <c r="D34" s="230">
        <v>44.042000000000002</v>
      </c>
      <c r="E34" s="230">
        <v>7.694</v>
      </c>
      <c r="F34" s="230">
        <v>19.16</v>
      </c>
      <c r="G34" s="230">
        <v>10.499000000000001</v>
      </c>
      <c r="H34" s="230">
        <v>6.6890000000000001</v>
      </c>
      <c r="I34" s="230">
        <v>1.054</v>
      </c>
      <c r="J34" s="230">
        <v>0</v>
      </c>
      <c r="K34" s="71">
        <v>0.61799999999999999</v>
      </c>
      <c r="L34" s="44" t="s">
        <v>347</v>
      </c>
      <c r="M34" s="230">
        <v>0.92700000000000005</v>
      </c>
    </row>
    <row r="35" spans="1:15" s="18" customFormat="1" ht="9" customHeight="1">
      <c r="A35" s="59" t="s">
        <v>105</v>
      </c>
      <c r="B35" s="230">
        <v>1521.3409999999999</v>
      </c>
      <c r="C35" s="230">
        <v>1179.6579999999999</v>
      </c>
      <c r="D35" s="230">
        <v>1100.3620000000001</v>
      </c>
      <c r="E35" s="230">
        <v>300.11599999999999</v>
      </c>
      <c r="F35" s="230">
        <v>467.654</v>
      </c>
      <c r="G35" s="230">
        <v>198.61</v>
      </c>
      <c r="H35" s="230">
        <v>133.982</v>
      </c>
      <c r="I35" s="230">
        <v>23.638999999999999</v>
      </c>
      <c r="J35" s="230">
        <v>0</v>
      </c>
      <c r="K35" s="71">
        <v>17.189</v>
      </c>
      <c r="L35" s="44" t="s">
        <v>347</v>
      </c>
      <c r="M35" s="230">
        <v>27.760999999999999</v>
      </c>
      <c r="N35" s="21"/>
    </row>
    <row r="36" spans="1:15" s="18" customFormat="1" ht="9" customHeight="1">
      <c r="A36" s="58" t="s">
        <v>104</v>
      </c>
      <c r="B36" s="230">
        <v>527.74300000000005</v>
      </c>
      <c r="C36" s="230">
        <v>410.68400000000003</v>
      </c>
      <c r="D36" s="230">
        <v>390.149</v>
      </c>
      <c r="E36" s="230">
        <v>53.256999999999998</v>
      </c>
      <c r="F36" s="230">
        <v>157.601</v>
      </c>
      <c r="G36" s="230">
        <v>95.825999999999993</v>
      </c>
      <c r="H36" s="230">
        <v>83.465000000000003</v>
      </c>
      <c r="I36" s="230">
        <v>5.8170000000000002</v>
      </c>
      <c r="J36" s="230">
        <v>0</v>
      </c>
      <c r="K36" s="71">
        <v>4.78</v>
      </c>
      <c r="L36" s="44" t="s">
        <v>347</v>
      </c>
      <c r="M36" s="230">
        <v>8.4060000000000006</v>
      </c>
      <c r="N36" s="21"/>
    </row>
    <row r="37" spans="1:15" s="18" customFormat="1" ht="9" customHeight="1">
      <c r="A37" s="58" t="s">
        <v>103</v>
      </c>
      <c r="B37" s="230">
        <v>153.87</v>
      </c>
      <c r="C37" s="230">
        <v>108.89</v>
      </c>
      <c r="D37" s="230">
        <v>98.718000000000004</v>
      </c>
      <c r="E37" s="230">
        <v>21.358000000000001</v>
      </c>
      <c r="F37" s="230">
        <v>51.345999999999997</v>
      </c>
      <c r="G37" s="230">
        <v>17.103999999999999</v>
      </c>
      <c r="H37" s="230">
        <v>8.91</v>
      </c>
      <c r="I37" s="230">
        <v>3.5030000000000001</v>
      </c>
      <c r="J37" s="230">
        <v>0</v>
      </c>
      <c r="K37" s="71">
        <v>1.9350000000000001</v>
      </c>
      <c r="L37" s="44" t="s">
        <v>347</v>
      </c>
      <c r="M37" s="230">
        <v>3.335</v>
      </c>
    </row>
    <row r="38" spans="1:15" s="18" customFormat="1" ht="9" customHeight="1">
      <c r="A38" s="58" t="s">
        <v>102</v>
      </c>
      <c r="B38" s="230">
        <v>672.3</v>
      </c>
      <c r="C38" s="230">
        <v>529.49199999999996</v>
      </c>
      <c r="D38" s="230">
        <v>489.59800000000001</v>
      </c>
      <c r="E38" s="230">
        <v>204.833</v>
      </c>
      <c r="F38" s="230">
        <v>209.46899999999999</v>
      </c>
      <c r="G38" s="230">
        <v>51.942999999999998</v>
      </c>
      <c r="H38" s="230">
        <v>23.353000000000002</v>
      </c>
      <c r="I38" s="230">
        <v>9.7859999999999996</v>
      </c>
      <c r="J38" s="230">
        <v>0</v>
      </c>
      <c r="K38" s="71">
        <v>8.9060000000000006</v>
      </c>
      <c r="L38" s="44" t="s">
        <v>347</v>
      </c>
      <c r="M38" s="230">
        <v>13.46</v>
      </c>
    </row>
    <row r="39" spans="1:15" s="18" customFormat="1" ht="9" customHeight="1">
      <c r="A39" s="58" t="s">
        <v>101</v>
      </c>
      <c r="B39" s="230">
        <v>167.428</v>
      </c>
      <c r="C39" s="230">
        <v>130.59200000000001</v>
      </c>
      <c r="D39" s="230">
        <v>121.89700000000001</v>
      </c>
      <c r="E39" s="230">
        <v>20.667999999999999</v>
      </c>
      <c r="F39" s="230">
        <v>49.238</v>
      </c>
      <c r="G39" s="230">
        <v>33.737000000000002</v>
      </c>
      <c r="H39" s="230">
        <v>18.254000000000001</v>
      </c>
      <c r="I39" s="230">
        <v>4.5330000000000004</v>
      </c>
      <c r="J39" s="230">
        <v>0</v>
      </c>
      <c r="K39" s="71">
        <v>1.5680000000000001</v>
      </c>
      <c r="L39" s="44" t="s">
        <v>347</v>
      </c>
      <c r="M39" s="230">
        <v>2.56</v>
      </c>
    </row>
    <row r="40" spans="1:15" s="18" customFormat="1" ht="9" customHeight="1">
      <c r="A40" s="59" t="s">
        <v>100</v>
      </c>
      <c r="B40" s="230">
        <v>250.10599999999999</v>
      </c>
      <c r="C40" s="230">
        <v>195.87899999999999</v>
      </c>
      <c r="D40" s="230">
        <v>179.22499999999999</v>
      </c>
      <c r="E40" s="230">
        <v>46.235999999999997</v>
      </c>
      <c r="F40" s="230">
        <v>92.228999999999999</v>
      </c>
      <c r="G40" s="230">
        <v>25.952000000000002</v>
      </c>
      <c r="H40" s="230">
        <v>14.808</v>
      </c>
      <c r="I40" s="230">
        <v>4.4160000000000004</v>
      </c>
      <c r="J40" s="230">
        <v>0</v>
      </c>
      <c r="K40" s="71">
        <v>4.1749999999999998</v>
      </c>
      <c r="L40" s="44" t="s">
        <v>347</v>
      </c>
      <c r="M40" s="230">
        <v>8.61</v>
      </c>
    </row>
    <row r="41" spans="1:15" s="18" customFormat="1" ht="9" customHeight="1">
      <c r="A41" s="58" t="s">
        <v>99</v>
      </c>
      <c r="B41" s="230">
        <v>30.64</v>
      </c>
      <c r="C41" s="230">
        <v>25.670999999999999</v>
      </c>
      <c r="D41" s="230">
        <v>23.542999999999999</v>
      </c>
      <c r="E41" s="230">
        <v>4.25</v>
      </c>
      <c r="F41" s="230">
        <v>12.895</v>
      </c>
      <c r="G41" s="230">
        <v>4.3689999999999998</v>
      </c>
      <c r="H41" s="230">
        <v>2.0289999999999999</v>
      </c>
      <c r="I41" s="230">
        <v>0.93</v>
      </c>
      <c r="J41" s="230">
        <v>0</v>
      </c>
      <c r="K41" s="71">
        <v>0.92100000000000004</v>
      </c>
      <c r="L41" s="44" t="s">
        <v>347</v>
      </c>
      <c r="M41" s="230">
        <v>0.94299999999999995</v>
      </c>
    </row>
    <row r="42" spans="1:15" s="18" customFormat="1" ht="9" customHeight="1">
      <c r="A42" s="58" t="s">
        <v>98</v>
      </c>
      <c r="B42" s="230">
        <v>33.207999999999998</v>
      </c>
      <c r="C42" s="230">
        <v>20.542999999999999</v>
      </c>
      <c r="D42" s="230">
        <v>18.183</v>
      </c>
      <c r="E42" s="230">
        <v>3.23</v>
      </c>
      <c r="F42" s="230">
        <v>10.997999999999999</v>
      </c>
      <c r="G42" s="230">
        <v>2.3540000000000001</v>
      </c>
      <c r="H42" s="230">
        <v>1.601</v>
      </c>
      <c r="I42" s="230">
        <v>0.67100000000000004</v>
      </c>
      <c r="J42" s="230">
        <v>0</v>
      </c>
      <c r="K42" s="71">
        <v>0.63500000000000001</v>
      </c>
      <c r="L42" s="44" t="s">
        <v>347</v>
      </c>
      <c r="M42" s="230">
        <v>1.488</v>
      </c>
    </row>
    <row r="43" spans="1:15" s="18" customFormat="1" ht="9" customHeight="1">
      <c r="A43" s="58" t="s">
        <v>97</v>
      </c>
      <c r="B43" s="230">
        <v>84.899000000000001</v>
      </c>
      <c r="C43" s="230">
        <v>67.947000000000003</v>
      </c>
      <c r="D43" s="230">
        <v>62.505000000000003</v>
      </c>
      <c r="E43" s="230">
        <v>18.039000000000001</v>
      </c>
      <c r="F43" s="230">
        <v>34.993000000000002</v>
      </c>
      <c r="G43" s="230">
        <v>6.1890000000000001</v>
      </c>
      <c r="H43" s="230">
        <v>3.2839999999999998</v>
      </c>
      <c r="I43" s="230">
        <v>0.69399999999999995</v>
      </c>
      <c r="J43" s="230">
        <v>0</v>
      </c>
      <c r="K43" s="71">
        <v>0.61399999999999999</v>
      </c>
      <c r="L43" s="44" t="s">
        <v>347</v>
      </c>
      <c r="M43" s="230">
        <v>2.9540000000000002</v>
      </c>
    </row>
    <row r="44" spans="1:15" s="18" customFormat="1" ht="9" customHeight="1">
      <c r="A44" s="58" t="s">
        <v>96</v>
      </c>
      <c r="B44" s="230">
        <v>11.728</v>
      </c>
      <c r="C44" s="230">
        <v>9.5730000000000004</v>
      </c>
      <c r="D44" s="230">
        <v>8.4580000000000002</v>
      </c>
      <c r="E44" s="230">
        <v>1.839</v>
      </c>
      <c r="F44" s="230">
        <v>4.0880000000000001</v>
      </c>
      <c r="G44" s="230">
        <v>1.845</v>
      </c>
      <c r="H44" s="230">
        <v>0.68600000000000005</v>
      </c>
      <c r="I44" s="230">
        <v>0.33300000000000002</v>
      </c>
      <c r="J44" s="230">
        <v>0</v>
      </c>
      <c r="K44" s="71">
        <v>0.32900000000000001</v>
      </c>
      <c r="L44" s="44" t="s">
        <v>347</v>
      </c>
      <c r="M44" s="230">
        <v>0.54100000000000004</v>
      </c>
    </row>
    <row r="45" spans="1:15" s="18" customFormat="1" ht="9" customHeight="1">
      <c r="A45" s="58" t="s">
        <v>95</v>
      </c>
      <c r="B45" s="230">
        <v>89.631</v>
      </c>
      <c r="C45" s="230">
        <v>72.144999999999996</v>
      </c>
      <c r="D45" s="230">
        <v>66.536000000000001</v>
      </c>
      <c r="E45" s="230">
        <v>18.878</v>
      </c>
      <c r="F45" s="230">
        <v>29.254999999999999</v>
      </c>
      <c r="G45" s="230">
        <v>11.195</v>
      </c>
      <c r="H45" s="230">
        <v>7.2080000000000002</v>
      </c>
      <c r="I45" s="230">
        <v>1.788</v>
      </c>
      <c r="J45" s="230">
        <v>0</v>
      </c>
      <c r="K45" s="71">
        <v>1.6759999999999999</v>
      </c>
      <c r="L45" s="44" t="s">
        <v>347</v>
      </c>
      <c r="M45" s="230">
        <v>2.6840000000000002</v>
      </c>
    </row>
    <row r="46" spans="1:15" s="18" customFormat="1" ht="9" customHeight="1">
      <c r="A46" s="59" t="s">
        <v>94</v>
      </c>
      <c r="B46" s="230">
        <v>64.491</v>
      </c>
      <c r="C46" s="230">
        <v>41.962000000000003</v>
      </c>
      <c r="D46" s="230">
        <v>38.945999999999998</v>
      </c>
      <c r="E46" s="230">
        <v>8.202</v>
      </c>
      <c r="F46" s="230">
        <v>20.97</v>
      </c>
      <c r="G46" s="230">
        <v>7.327</v>
      </c>
      <c r="H46" s="230">
        <v>2.4470000000000001</v>
      </c>
      <c r="I46" s="230">
        <v>0.77300000000000002</v>
      </c>
      <c r="J46" s="230">
        <v>0</v>
      </c>
      <c r="K46" s="71">
        <v>0.69499999999999995</v>
      </c>
      <c r="L46" s="44" t="s">
        <v>347</v>
      </c>
      <c r="M46" s="230">
        <v>1.286</v>
      </c>
      <c r="O46" s="21"/>
    </row>
    <row r="47" spans="1:15" s="18" customFormat="1" ht="9" customHeight="1">
      <c r="A47" s="58" t="s">
        <v>93</v>
      </c>
      <c r="B47" s="230">
        <v>43.75</v>
      </c>
      <c r="C47" s="230">
        <v>26.975999999999999</v>
      </c>
      <c r="D47" s="230">
        <v>24.335000000000001</v>
      </c>
      <c r="E47" s="230">
        <v>6.51</v>
      </c>
      <c r="F47" s="230">
        <v>12.41</v>
      </c>
      <c r="G47" s="230">
        <v>3.427</v>
      </c>
      <c r="H47" s="230">
        <v>1.988</v>
      </c>
      <c r="I47" s="230">
        <v>0.67200000000000004</v>
      </c>
      <c r="J47" s="230">
        <v>0</v>
      </c>
      <c r="K47" s="71">
        <v>0.59899999999999998</v>
      </c>
      <c r="L47" s="44" t="s">
        <v>347</v>
      </c>
      <c r="M47" s="230">
        <v>1.1200000000000001</v>
      </c>
    </row>
    <row r="48" spans="1:15" s="18" customFormat="1" ht="9" customHeight="1">
      <c r="A48" s="58" t="s">
        <v>92</v>
      </c>
      <c r="B48" s="230">
        <v>20.741</v>
      </c>
      <c r="C48" s="230">
        <v>14.986000000000001</v>
      </c>
      <c r="D48" s="230">
        <v>14.611000000000001</v>
      </c>
      <c r="E48" s="230">
        <v>1.6919999999999999</v>
      </c>
      <c r="F48" s="230">
        <v>8.56</v>
      </c>
      <c r="G48" s="230">
        <v>3.9</v>
      </c>
      <c r="H48" s="230">
        <v>0.45900000000000002</v>
      </c>
      <c r="I48" s="230">
        <v>0.10100000000000001</v>
      </c>
      <c r="J48" s="230">
        <v>0</v>
      </c>
      <c r="K48" s="71">
        <v>9.6000000000000002E-2</v>
      </c>
      <c r="L48" s="44" t="s">
        <v>347</v>
      </c>
      <c r="M48" s="230">
        <v>0.16600000000000001</v>
      </c>
    </row>
    <row r="49" spans="1:13" s="18" customFormat="1" ht="3.75" customHeight="1"/>
    <row r="50" spans="1:13" s="18" customFormat="1" ht="12" customHeight="1">
      <c r="A50" s="374" t="s">
        <v>132</v>
      </c>
      <c r="B50" s="396" t="s">
        <v>78</v>
      </c>
      <c r="C50" s="371" t="s">
        <v>77</v>
      </c>
      <c r="D50" s="367"/>
      <c r="E50" s="371" t="s">
        <v>76</v>
      </c>
      <c r="F50" s="367"/>
      <c r="G50" s="401" t="s">
        <v>75</v>
      </c>
      <c r="H50" s="402"/>
      <c r="I50" s="402"/>
      <c r="J50" s="403"/>
      <c r="K50" s="371" t="s">
        <v>74</v>
      </c>
      <c r="L50" s="367"/>
      <c r="M50" s="404" t="s">
        <v>17</v>
      </c>
    </row>
    <row r="51" spans="1:13" s="18" customFormat="1" ht="9.75" customHeight="1">
      <c r="A51" s="375"/>
      <c r="B51" s="397"/>
      <c r="C51" s="353"/>
      <c r="D51" s="352"/>
      <c r="E51" s="353"/>
      <c r="F51" s="352"/>
      <c r="G51" s="360" t="s">
        <v>73</v>
      </c>
      <c r="H51" s="358" t="s">
        <v>72</v>
      </c>
      <c r="I51" s="360" t="s">
        <v>71</v>
      </c>
      <c r="J51" s="360" t="s">
        <v>70</v>
      </c>
      <c r="K51" s="353"/>
      <c r="L51" s="352"/>
      <c r="M51" s="405"/>
    </row>
    <row r="52" spans="1:13" s="18" customFormat="1" ht="9.75" customHeight="1">
      <c r="A52" s="376"/>
      <c r="B52" s="398"/>
      <c r="C52" s="399"/>
      <c r="D52" s="400"/>
      <c r="E52" s="399"/>
      <c r="F52" s="400"/>
      <c r="G52" s="407"/>
      <c r="H52" s="411"/>
      <c r="I52" s="407"/>
      <c r="J52" s="407"/>
      <c r="K52" s="399"/>
      <c r="L52" s="400"/>
      <c r="M52" s="406"/>
    </row>
    <row r="53" spans="1:13" s="18" customFormat="1" ht="3.75" customHeight="1">
      <c r="A53" s="64"/>
      <c r="B53" s="65"/>
      <c r="C53" s="64"/>
      <c r="D53"/>
      <c r="E53" s="64"/>
      <c r="F53" s="63"/>
      <c r="G53" s="63"/>
      <c r="H53" s="63"/>
      <c r="I53" s="63"/>
      <c r="K53"/>
      <c r="M53" s="63"/>
    </row>
    <row r="54" spans="1:13" s="18" customFormat="1" ht="9" customHeight="1">
      <c r="A54" s="62" t="s">
        <v>133</v>
      </c>
      <c r="B54" s="73">
        <v>62.61</v>
      </c>
      <c r="C54" s="73"/>
      <c r="D54" s="73">
        <v>148.58600000000001</v>
      </c>
      <c r="E54" s="73"/>
      <c r="F54" s="73">
        <v>779.28499999999997</v>
      </c>
      <c r="G54" s="73">
        <v>157.066</v>
      </c>
      <c r="H54" s="73">
        <v>282.161</v>
      </c>
      <c r="I54" s="73">
        <v>241.13200000000001</v>
      </c>
      <c r="J54" s="73">
        <v>2.2290000000000001</v>
      </c>
      <c r="K54" s="191"/>
      <c r="L54" s="73">
        <v>96.697000000000003</v>
      </c>
      <c r="M54" s="73">
        <v>1970.518</v>
      </c>
    </row>
    <row r="55" spans="1:13" s="18" customFormat="1" ht="9" customHeight="1">
      <c r="A55" s="23" t="s">
        <v>69</v>
      </c>
      <c r="B55" s="81">
        <v>48.981000000000002</v>
      </c>
      <c r="C55" s="81"/>
      <c r="D55" s="81">
        <v>45.067999999999998</v>
      </c>
      <c r="E55" s="81"/>
      <c r="F55" s="81">
        <v>474.33</v>
      </c>
      <c r="G55" s="81">
        <v>83.52</v>
      </c>
      <c r="H55" s="81">
        <v>178.40700000000001</v>
      </c>
      <c r="I55" s="81">
        <v>168.01599999999999</v>
      </c>
      <c r="J55" s="81">
        <v>2.0390000000000001</v>
      </c>
      <c r="K55" s="81"/>
      <c r="L55" s="81">
        <v>42.347999999999999</v>
      </c>
      <c r="M55" s="81">
        <v>628.63400000000001</v>
      </c>
    </row>
    <row r="56" spans="1:13" s="18" customFormat="1" ht="9" customHeight="1">
      <c r="A56" s="23" t="s">
        <v>131</v>
      </c>
      <c r="B56" s="81">
        <v>13.629</v>
      </c>
      <c r="C56" s="81"/>
      <c r="D56" s="81">
        <v>103.518</v>
      </c>
      <c r="E56" s="81"/>
      <c r="F56" s="81">
        <v>304.95499999999998</v>
      </c>
      <c r="G56" s="81">
        <v>73.546000000000006</v>
      </c>
      <c r="H56" s="81">
        <v>103.754</v>
      </c>
      <c r="I56" s="81">
        <v>73.116</v>
      </c>
      <c r="J56" s="81">
        <v>0.19</v>
      </c>
      <c r="K56" s="81"/>
      <c r="L56" s="81">
        <v>54.348999999999997</v>
      </c>
      <c r="M56" s="81">
        <v>1341.884</v>
      </c>
    </row>
    <row r="57" spans="1:13" s="18" customFormat="1" ht="9" customHeight="1">
      <c r="A57" s="59" t="s">
        <v>130</v>
      </c>
      <c r="B57" s="81">
        <v>12.612</v>
      </c>
      <c r="C57" s="81"/>
      <c r="D57" s="81">
        <v>71.433999999999997</v>
      </c>
      <c r="E57" s="81"/>
      <c r="F57" s="81">
        <v>233.35499999999999</v>
      </c>
      <c r="G57" s="81">
        <v>53.246000000000002</v>
      </c>
      <c r="H57" s="81">
        <v>90.058000000000007</v>
      </c>
      <c r="I57" s="81">
        <v>49.29</v>
      </c>
      <c r="J57" s="81">
        <v>0.17699999999999999</v>
      </c>
      <c r="K57" s="81"/>
      <c r="L57" s="81">
        <v>40.584000000000003</v>
      </c>
      <c r="M57" s="81">
        <v>978.12699999999995</v>
      </c>
    </row>
    <row r="58" spans="1:13" s="18" customFormat="1" ht="9" customHeight="1">
      <c r="A58" s="49" t="s">
        <v>129</v>
      </c>
      <c r="B58" s="81">
        <v>11.791</v>
      </c>
      <c r="C58" s="81"/>
      <c r="D58" s="81">
        <v>53.182000000000002</v>
      </c>
      <c r="E58" s="81"/>
      <c r="F58" s="81">
        <v>188.97300000000001</v>
      </c>
      <c r="G58" s="81">
        <v>43.82</v>
      </c>
      <c r="H58" s="81">
        <v>72.206999999999994</v>
      </c>
      <c r="I58" s="81">
        <v>40.645000000000003</v>
      </c>
      <c r="J58" s="81">
        <v>0.16600000000000001</v>
      </c>
      <c r="K58" s="81"/>
      <c r="L58" s="81">
        <v>32.134999999999998</v>
      </c>
      <c r="M58" s="81">
        <v>839.78</v>
      </c>
    </row>
    <row r="59" spans="1:13" s="18" customFormat="1" ht="9" customHeight="1">
      <c r="A59" s="60" t="s">
        <v>128</v>
      </c>
      <c r="B59" s="81">
        <v>3.7469999999999999</v>
      </c>
      <c r="C59" s="81"/>
      <c r="D59" s="81">
        <v>7.6459999999999999</v>
      </c>
      <c r="E59" s="81"/>
      <c r="F59" s="81">
        <v>24.423999999999999</v>
      </c>
      <c r="G59" s="81">
        <v>6.702</v>
      </c>
      <c r="H59" s="81">
        <v>8.282</v>
      </c>
      <c r="I59" s="81">
        <v>4.8520000000000003</v>
      </c>
      <c r="J59" s="81">
        <v>4.0000000000000001E-3</v>
      </c>
      <c r="K59" s="81"/>
      <c r="L59" s="81">
        <v>4.5839999999999996</v>
      </c>
      <c r="M59" s="81">
        <v>148.51300000000001</v>
      </c>
    </row>
    <row r="60" spans="1:13" s="18" customFormat="1" ht="9" customHeight="1">
      <c r="A60" s="60" t="s">
        <v>127</v>
      </c>
      <c r="B60" s="81">
        <v>0.40699999999999997</v>
      </c>
      <c r="C60" s="81"/>
      <c r="D60" s="81">
        <v>0.90900000000000003</v>
      </c>
      <c r="E60" s="81"/>
      <c r="F60" s="81">
        <v>1.7889999999999999</v>
      </c>
      <c r="G60" s="81">
        <v>0.497</v>
      </c>
      <c r="H60" s="81">
        <v>0.65500000000000003</v>
      </c>
      <c r="I60" s="81">
        <v>0.31</v>
      </c>
      <c r="J60" s="81">
        <v>0</v>
      </c>
      <c r="K60" s="81"/>
      <c r="L60" s="81">
        <v>0.32700000000000001</v>
      </c>
      <c r="M60" s="81">
        <v>10.718999999999999</v>
      </c>
    </row>
    <row r="61" spans="1:13" s="18" customFormat="1" ht="9" customHeight="1">
      <c r="A61" s="60" t="s">
        <v>126</v>
      </c>
      <c r="B61" s="81">
        <v>0.314</v>
      </c>
      <c r="C61" s="81"/>
      <c r="D61" s="81">
        <v>4.2539999999999996</v>
      </c>
      <c r="E61" s="81"/>
      <c r="F61" s="81">
        <v>11.162000000000001</v>
      </c>
      <c r="G61" s="81">
        <v>3.3740000000000001</v>
      </c>
      <c r="H61" s="81">
        <v>3.9980000000000002</v>
      </c>
      <c r="I61" s="81">
        <v>2.3279999999999998</v>
      </c>
      <c r="J61" s="81">
        <v>0</v>
      </c>
      <c r="K61" s="81"/>
      <c r="L61" s="81">
        <v>1.462</v>
      </c>
      <c r="M61" s="81">
        <v>29.582999999999998</v>
      </c>
    </row>
    <row r="62" spans="1:13" s="18" customFormat="1" ht="9" customHeight="1">
      <c r="A62" s="60" t="s">
        <v>125</v>
      </c>
      <c r="B62" s="81">
        <v>2E-3</v>
      </c>
      <c r="C62" s="81"/>
      <c r="D62" s="81">
        <v>0.11</v>
      </c>
      <c r="E62" s="81"/>
      <c r="F62" s="81">
        <v>0.73</v>
      </c>
      <c r="G62" s="81">
        <v>0.129</v>
      </c>
      <c r="H62" s="81">
        <v>0.26800000000000002</v>
      </c>
      <c r="I62" s="81">
        <v>0.156</v>
      </c>
      <c r="J62" s="81">
        <v>0</v>
      </c>
      <c r="K62" s="81"/>
      <c r="L62" s="81">
        <v>0.17699999999999999</v>
      </c>
      <c r="M62" s="81">
        <v>10.936</v>
      </c>
    </row>
    <row r="63" spans="1:13" s="18" customFormat="1" ht="9" customHeight="1">
      <c r="A63" s="60" t="s">
        <v>124</v>
      </c>
      <c r="B63" s="81">
        <v>9.8000000000000004E-2</v>
      </c>
      <c r="C63" s="81"/>
      <c r="D63" s="81">
        <v>1.248</v>
      </c>
      <c r="E63" s="81"/>
      <c r="F63" s="81">
        <v>6.4950000000000001</v>
      </c>
      <c r="G63" s="81">
        <v>1.3280000000000001</v>
      </c>
      <c r="H63" s="81">
        <v>1.1739999999999999</v>
      </c>
      <c r="I63" s="81">
        <v>2.7109999999999999</v>
      </c>
      <c r="J63" s="81">
        <v>1.6E-2</v>
      </c>
      <c r="K63" s="81"/>
      <c r="L63" s="81">
        <v>1.266</v>
      </c>
      <c r="M63" s="81">
        <v>12.275</v>
      </c>
    </row>
    <row r="64" spans="1:13" s="18" customFormat="1" ht="9" customHeight="1">
      <c r="A64" s="60" t="s">
        <v>123</v>
      </c>
      <c r="B64" s="81">
        <v>4.5199999999999996</v>
      </c>
      <c r="C64" s="81"/>
      <c r="D64" s="81">
        <v>13.33</v>
      </c>
      <c r="E64" s="81"/>
      <c r="F64" s="81">
        <v>56.509</v>
      </c>
      <c r="G64" s="81">
        <v>11.081</v>
      </c>
      <c r="H64" s="81">
        <v>24.457999999999998</v>
      </c>
      <c r="I64" s="81">
        <v>10.869</v>
      </c>
      <c r="J64" s="81">
        <v>5.5E-2</v>
      </c>
      <c r="K64" s="81"/>
      <c r="L64" s="81">
        <v>10.045999999999999</v>
      </c>
      <c r="M64" s="81">
        <v>229.441</v>
      </c>
    </row>
    <row r="65" spans="1:13" s="18" customFormat="1" ht="9" customHeight="1">
      <c r="A65" s="60" t="s">
        <v>122</v>
      </c>
      <c r="B65" s="81">
        <v>1.6E-2</v>
      </c>
      <c r="C65" s="81"/>
      <c r="D65" s="81">
        <v>0.502</v>
      </c>
      <c r="E65" s="81"/>
      <c r="F65" s="81">
        <v>0.94099999999999995</v>
      </c>
      <c r="G65" s="81">
        <v>0.248</v>
      </c>
      <c r="H65" s="81">
        <v>0.32100000000000001</v>
      </c>
      <c r="I65" s="81">
        <v>0.249</v>
      </c>
      <c r="J65" s="81">
        <v>0</v>
      </c>
      <c r="K65" s="81"/>
      <c r="L65" s="81">
        <v>0.123</v>
      </c>
      <c r="M65" s="81">
        <v>6.0119999999999996</v>
      </c>
    </row>
    <row r="66" spans="1:13" s="18" customFormat="1" ht="9" customHeight="1">
      <c r="A66" s="60" t="s">
        <v>121</v>
      </c>
      <c r="B66" s="81">
        <v>1.024</v>
      </c>
      <c r="C66" s="81"/>
      <c r="D66" s="81">
        <v>12.41</v>
      </c>
      <c r="E66" s="81"/>
      <c r="F66" s="81">
        <v>49.582999999999998</v>
      </c>
      <c r="G66" s="81">
        <v>11.429</v>
      </c>
      <c r="H66" s="81">
        <v>20.501999999999999</v>
      </c>
      <c r="I66" s="81">
        <v>10.803000000000001</v>
      </c>
      <c r="J66" s="81">
        <v>5.1999999999999998E-2</v>
      </c>
      <c r="K66" s="81"/>
      <c r="L66" s="81">
        <v>6.7969999999999997</v>
      </c>
      <c r="M66" s="81">
        <v>178.184</v>
      </c>
    </row>
    <row r="67" spans="1:13" s="18" customFormat="1" ht="9" customHeight="1">
      <c r="A67" s="60" t="s">
        <v>120</v>
      </c>
      <c r="B67" s="81">
        <v>6.5000000000000002E-2</v>
      </c>
      <c r="C67" s="81"/>
      <c r="D67" s="81">
        <v>1.3460000000000001</v>
      </c>
      <c r="E67" s="81"/>
      <c r="F67" s="81">
        <v>2.6640000000000001</v>
      </c>
      <c r="G67" s="81">
        <v>0.58199999999999996</v>
      </c>
      <c r="H67" s="81">
        <v>0.50900000000000001</v>
      </c>
      <c r="I67" s="81">
        <v>1.206</v>
      </c>
      <c r="J67" s="81">
        <v>0</v>
      </c>
      <c r="K67" s="81"/>
      <c r="L67" s="81">
        <v>0.36699999999999999</v>
      </c>
      <c r="M67" s="81">
        <v>14.486000000000001</v>
      </c>
    </row>
    <row r="68" spans="1:13" s="18" customFormat="1" ht="9" customHeight="1">
      <c r="A68" s="60" t="s">
        <v>119</v>
      </c>
      <c r="B68" s="81">
        <v>0.11700000000000001</v>
      </c>
      <c r="C68" s="81"/>
      <c r="D68" s="81">
        <v>2.1970000000000001</v>
      </c>
      <c r="E68" s="81"/>
      <c r="F68" s="81">
        <v>5.3140000000000001</v>
      </c>
      <c r="G68" s="81">
        <v>1.1100000000000001</v>
      </c>
      <c r="H68" s="81">
        <v>1.552</v>
      </c>
      <c r="I68" s="81">
        <v>1.669</v>
      </c>
      <c r="J68" s="81">
        <v>2E-3</v>
      </c>
      <c r="K68" s="81"/>
      <c r="L68" s="81">
        <v>0.98099999999999998</v>
      </c>
      <c r="M68" s="81">
        <v>67.296999999999997</v>
      </c>
    </row>
    <row r="69" spans="1:13" s="18" customFormat="1" ht="9" customHeight="1">
      <c r="A69" s="60" t="s">
        <v>118</v>
      </c>
      <c r="B69" s="81">
        <v>1.244</v>
      </c>
      <c r="C69" s="81"/>
      <c r="D69" s="81">
        <v>6.8109999999999999</v>
      </c>
      <c r="E69" s="81"/>
      <c r="F69" s="81">
        <v>19.36</v>
      </c>
      <c r="G69" s="81">
        <v>5.274</v>
      </c>
      <c r="H69" s="81">
        <v>7.0780000000000003</v>
      </c>
      <c r="I69" s="81">
        <v>2.8940000000000001</v>
      </c>
      <c r="J69" s="81">
        <v>2.8000000000000001E-2</v>
      </c>
      <c r="K69" s="81"/>
      <c r="L69" s="81">
        <v>4.0860000000000003</v>
      </c>
      <c r="M69" s="81">
        <v>61.738999999999997</v>
      </c>
    </row>
    <row r="70" spans="1:13" s="18" customFormat="1" ht="9" customHeight="1">
      <c r="A70" s="60" t="s">
        <v>117</v>
      </c>
      <c r="B70" s="81">
        <v>3.3000000000000002E-2</v>
      </c>
      <c r="C70" s="81"/>
      <c r="D70" s="81">
        <v>0.34</v>
      </c>
      <c r="E70" s="81"/>
      <c r="F70" s="81">
        <v>2.339</v>
      </c>
      <c r="G70" s="81">
        <v>0.54100000000000004</v>
      </c>
      <c r="H70" s="81">
        <v>0.871</v>
      </c>
      <c r="I70" s="81">
        <v>0.46500000000000002</v>
      </c>
      <c r="J70" s="81">
        <v>0</v>
      </c>
      <c r="K70" s="81"/>
      <c r="L70" s="81">
        <v>0.46200000000000002</v>
      </c>
      <c r="M70" s="81">
        <v>27.318999999999999</v>
      </c>
    </row>
    <row r="71" spans="1:13" s="18" customFormat="1" ht="9" customHeight="1">
      <c r="A71" s="60" t="s">
        <v>115</v>
      </c>
      <c r="B71" s="81">
        <v>4.3999999999999997E-2</v>
      </c>
      <c r="C71" s="81"/>
      <c r="D71" s="81">
        <v>0.19800000000000001</v>
      </c>
      <c r="E71" s="81"/>
      <c r="F71" s="81">
        <v>1.127</v>
      </c>
      <c r="G71" s="81">
        <v>0.22800000000000001</v>
      </c>
      <c r="H71" s="81">
        <v>0.27200000000000002</v>
      </c>
      <c r="I71" s="81">
        <v>0.27200000000000002</v>
      </c>
      <c r="J71" s="81">
        <v>0</v>
      </c>
      <c r="K71" s="81"/>
      <c r="L71" s="81">
        <v>0.35499999999999998</v>
      </c>
      <c r="M71" s="81">
        <v>5.6550000000000002</v>
      </c>
    </row>
    <row r="72" spans="1:13" s="18" customFormat="1" ht="9" customHeight="1">
      <c r="A72" s="60" t="s">
        <v>114</v>
      </c>
      <c r="B72" s="81">
        <v>1.2999999999999999E-2</v>
      </c>
      <c r="C72" s="81"/>
      <c r="D72" s="81">
        <v>0.48199999999999998</v>
      </c>
      <c r="E72" s="81"/>
      <c r="F72" s="81">
        <v>2.2320000000000002</v>
      </c>
      <c r="G72" s="81">
        <v>0.50600000000000001</v>
      </c>
      <c r="H72" s="81">
        <v>0.78900000000000003</v>
      </c>
      <c r="I72" s="81">
        <v>0.53</v>
      </c>
      <c r="J72" s="81">
        <v>8.9999999999999993E-3</v>
      </c>
      <c r="K72" s="81"/>
      <c r="L72" s="81">
        <v>0.39800000000000002</v>
      </c>
      <c r="M72" s="81">
        <v>6.766</v>
      </c>
    </row>
    <row r="73" spans="1:13" s="18" customFormat="1" ht="9" customHeight="1">
      <c r="A73" s="60" t="s">
        <v>113</v>
      </c>
      <c r="B73" s="81">
        <v>0.14699999999999999</v>
      </c>
      <c r="C73" s="81"/>
      <c r="D73" s="81">
        <v>1.399</v>
      </c>
      <c r="E73" s="81"/>
      <c r="F73" s="81">
        <v>4.3040000000000003</v>
      </c>
      <c r="G73" s="81">
        <v>0.79100000000000004</v>
      </c>
      <c r="H73" s="81">
        <v>1.478</v>
      </c>
      <c r="I73" s="81">
        <v>1.331</v>
      </c>
      <c r="J73" s="81">
        <v>0</v>
      </c>
      <c r="K73" s="81"/>
      <c r="L73" s="81">
        <v>0.70399999999999996</v>
      </c>
      <c r="M73" s="81">
        <v>30.855</v>
      </c>
    </row>
    <row r="74" spans="1:13" s="18" customFormat="1" ht="9" customHeight="1">
      <c r="A74" s="58" t="s">
        <v>112</v>
      </c>
      <c r="B74" s="81">
        <v>0</v>
      </c>
      <c r="C74" s="81"/>
      <c r="D74" s="81">
        <v>0.621</v>
      </c>
      <c r="E74" s="81"/>
      <c r="F74" s="81">
        <v>1.508</v>
      </c>
      <c r="G74" s="81">
        <v>0.29399999999999998</v>
      </c>
      <c r="H74" s="81">
        <v>0.44600000000000001</v>
      </c>
      <c r="I74" s="81">
        <v>0.26700000000000002</v>
      </c>
      <c r="J74" s="81">
        <v>0</v>
      </c>
      <c r="K74" s="81"/>
      <c r="L74" s="81">
        <v>0.501</v>
      </c>
      <c r="M74" s="81">
        <v>4.1050000000000004</v>
      </c>
    </row>
    <row r="75" spans="1:13" s="18" customFormat="1" ht="9" customHeight="1">
      <c r="A75" s="58" t="s">
        <v>339</v>
      </c>
      <c r="B75" s="81">
        <v>0.378</v>
      </c>
      <c r="C75" s="81"/>
      <c r="D75" s="81">
        <v>13.472</v>
      </c>
      <c r="E75" s="81"/>
      <c r="F75" s="81">
        <v>32.502000000000002</v>
      </c>
      <c r="G75" s="81">
        <v>6.6870000000000003</v>
      </c>
      <c r="H75" s="81">
        <v>14.994</v>
      </c>
      <c r="I75" s="81">
        <v>4.8289999999999997</v>
      </c>
      <c r="J75" s="81">
        <v>3.0000000000000001E-3</v>
      </c>
      <c r="K75" s="81"/>
      <c r="L75" s="81">
        <v>5.9889999999999999</v>
      </c>
      <c r="M75" s="81">
        <v>87.572999999999993</v>
      </c>
    </row>
    <row r="76" spans="1:13" s="18" customFormat="1" ht="9" customHeight="1">
      <c r="A76" s="58" t="s">
        <v>111</v>
      </c>
      <c r="B76" s="81">
        <v>5.1999999999999998E-2</v>
      </c>
      <c r="C76" s="81"/>
      <c r="D76" s="81">
        <v>0.19500000000000001</v>
      </c>
      <c r="E76" s="81"/>
      <c r="F76" s="81">
        <v>0.46700000000000003</v>
      </c>
      <c r="G76" s="81">
        <v>5.0999999999999997E-2</v>
      </c>
      <c r="H76" s="81">
        <v>0.14000000000000001</v>
      </c>
      <c r="I76" s="81">
        <v>0.16800000000000001</v>
      </c>
      <c r="J76" s="81">
        <v>0</v>
      </c>
      <c r="K76" s="81"/>
      <c r="L76" s="81">
        <v>0.108</v>
      </c>
      <c r="M76" s="81">
        <v>5.1879999999999997</v>
      </c>
    </row>
    <row r="77" spans="1:13" s="18" customFormat="1" ht="9" customHeight="1">
      <c r="A77" s="49" t="s">
        <v>110</v>
      </c>
      <c r="B77" s="81">
        <v>0.313</v>
      </c>
      <c r="C77" s="81"/>
      <c r="D77" s="81">
        <v>3.4340000000000002</v>
      </c>
      <c r="E77" s="81"/>
      <c r="F77" s="81">
        <v>8.6489999999999991</v>
      </c>
      <c r="G77" s="81">
        <v>2.1920000000000002</v>
      </c>
      <c r="H77" s="81">
        <v>1.778</v>
      </c>
      <c r="I77" s="81">
        <v>3.0009999999999999</v>
      </c>
      <c r="J77" s="81">
        <v>8.0000000000000002E-3</v>
      </c>
      <c r="K77" s="81"/>
      <c r="L77" s="81">
        <v>1.67</v>
      </c>
      <c r="M77" s="81">
        <v>25.63</v>
      </c>
    </row>
    <row r="78" spans="1:13" s="18" customFormat="1" ht="9" customHeight="1">
      <c r="A78" s="49" t="s">
        <v>109</v>
      </c>
      <c r="B78" s="81">
        <v>7.8E-2</v>
      </c>
      <c r="C78" s="81"/>
      <c r="D78" s="81">
        <v>0.53</v>
      </c>
      <c r="E78" s="81"/>
      <c r="F78" s="81">
        <v>1.256</v>
      </c>
      <c r="G78" s="81">
        <v>0.20200000000000001</v>
      </c>
      <c r="H78" s="81">
        <v>0.49299999999999999</v>
      </c>
      <c r="I78" s="81">
        <v>0.38</v>
      </c>
      <c r="J78" s="81">
        <v>0</v>
      </c>
      <c r="K78" s="81"/>
      <c r="L78" s="81">
        <v>0.18099999999999999</v>
      </c>
      <c r="M78" s="81">
        <v>15.851000000000001</v>
      </c>
    </row>
    <row r="79" spans="1:13" ht="9" customHeight="1">
      <c r="A79" s="59" t="s">
        <v>108</v>
      </c>
      <c r="B79" s="81">
        <v>0.112</v>
      </c>
      <c r="C79" s="81"/>
      <c r="D79" s="81">
        <v>0.50800000000000001</v>
      </c>
      <c r="E79" s="81"/>
      <c r="F79" s="81">
        <v>1.0880000000000001</v>
      </c>
      <c r="G79" s="81">
        <v>0.29599999999999999</v>
      </c>
      <c r="H79" s="81">
        <v>0.36299999999999999</v>
      </c>
      <c r="I79" s="81">
        <v>0.28299999999999997</v>
      </c>
      <c r="J79" s="81">
        <v>0</v>
      </c>
      <c r="K79" s="81"/>
      <c r="L79" s="81">
        <v>0.14599999999999999</v>
      </c>
      <c r="M79" s="81">
        <v>15.83</v>
      </c>
    </row>
    <row r="80" spans="1:13" ht="9" customHeight="1">
      <c r="A80" s="58" t="s">
        <v>107</v>
      </c>
      <c r="B80" s="81">
        <v>3.1E-2</v>
      </c>
      <c r="C80" s="81"/>
      <c r="D80" s="81">
        <v>2.8000000000000001E-2</v>
      </c>
      <c r="E80" s="81"/>
      <c r="F80" s="81">
        <v>0.20300000000000001</v>
      </c>
      <c r="G80" s="81">
        <v>4.8000000000000001E-2</v>
      </c>
      <c r="H80" s="81">
        <v>8.3000000000000004E-2</v>
      </c>
      <c r="I80" s="81">
        <v>0.06</v>
      </c>
      <c r="J80" s="81">
        <v>0</v>
      </c>
      <c r="K80" s="81"/>
      <c r="L80" s="81">
        <v>1.2E-2</v>
      </c>
      <c r="M80" s="81">
        <v>2.407</v>
      </c>
    </row>
    <row r="81" spans="1:13" ht="9" customHeight="1">
      <c r="A81" s="58" t="s">
        <v>106</v>
      </c>
      <c r="B81" s="81">
        <v>8.1000000000000003E-2</v>
      </c>
      <c r="C81" s="81"/>
      <c r="D81" s="81">
        <v>0.48</v>
      </c>
      <c r="E81" s="81"/>
      <c r="F81" s="81">
        <v>0.88500000000000001</v>
      </c>
      <c r="G81" s="81">
        <v>0.248</v>
      </c>
      <c r="H81" s="81">
        <v>0.28000000000000003</v>
      </c>
      <c r="I81" s="81">
        <v>0.223</v>
      </c>
      <c r="J81" s="81">
        <v>0</v>
      </c>
      <c r="K81" s="81"/>
      <c r="L81" s="81">
        <v>0.13400000000000001</v>
      </c>
      <c r="M81" s="81">
        <v>13.423</v>
      </c>
    </row>
    <row r="82" spans="1:13" ht="9" customHeight="1">
      <c r="A82" s="59" t="s">
        <v>105</v>
      </c>
      <c r="B82" s="81">
        <v>0.55100000000000005</v>
      </c>
      <c r="C82" s="81"/>
      <c r="D82" s="81">
        <v>27.344999999999999</v>
      </c>
      <c r="E82" s="81"/>
      <c r="F82" s="81">
        <v>60.103000000000002</v>
      </c>
      <c r="G82" s="81">
        <v>17.172999999999998</v>
      </c>
      <c r="H82" s="81">
        <v>10.507999999999999</v>
      </c>
      <c r="I82" s="81">
        <v>21.071000000000002</v>
      </c>
      <c r="J82" s="81">
        <v>1.2999999999999999E-2</v>
      </c>
      <c r="K82" s="81"/>
      <c r="L82" s="81">
        <v>11.337999999999999</v>
      </c>
      <c r="M82" s="81">
        <v>281.58</v>
      </c>
    </row>
    <row r="83" spans="1:13" ht="9" customHeight="1">
      <c r="A83" s="58" t="s">
        <v>104</v>
      </c>
      <c r="B83" s="81">
        <v>0.14799999999999999</v>
      </c>
      <c r="C83" s="81"/>
      <c r="D83" s="81">
        <v>6.1639999999999997</v>
      </c>
      <c r="E83" s="81"/>
      <c r="F83" s="81">
        <v>17.312999999999999</v>
      </c>
      <c r="G83" s="81">
        <v>4.3</v>
      </c>
      <c r="H83" s="81">
        <v>1.665</v>
      </c>
      <c r="I83" s="81">
        <v>8.8879999999999999</v>
      </c>
      <c r="J83" s="81">
        <v>4.0000000000000001E-3</v>
      </c>
      <c r="K83" s="81"/>
      <c r="L83" s="81">
        <v>2.456</v>
      </c>
      <c r="M83" s="81">
        <v>99.745999999999995</v>
      </c>
    </row>
    <row r="84" spans="1:13" ht="9" customHeight="1">
      <c r="A84" s="58" t="s">
        <v>103</v>
      </c>
      <c r="B84" s="81">
        <v>7.0000000000000007E-2</v>
      </c>
      <c r="C84" s="81"/>
      <c r="D84" s="81">
        <v>3.2639999999999998</v>
      </c>
      <c r="E84" s="81"/>
      <c r="F84" s="81">
        <v>8.0239999999999991</v>
      </c>
      <c r="G84" s="81">
        <v>2.73</v>
      </c>
      <c r="H84" s="81">
        <v>2.0529999999999999</v>
      </c>
      <c r="I84" s="81">
        <v>1.736</v>
      </c>
      <c r="J84" s="81">
        <v>0</v>
      </c>
      <c r="K84" s="81"/>
      <c r="L84" s="81">
        <v>1.5049999999999999</v>
      </c>
      <c r="M84" s="81">
        <v>36.956000000000003</v>
      </c>
    </row>
    <row r="85" spans="1:13" ht="9" customHeight="1">
      <c r="A85" s="58" t="s">
        <v>102</v>
      </c>
      <c r="B85" s="81">
        <v>0.29299999999999998</v>
      </c>
      <c r="C85" s="81"/>
      <c r="D85" s="81">
        <v>16.355</v>
      </c>
      <c r="E85" s="81"/>
      <c r="F85" s="81">
        <v>33.655999999999999</v>
      </c>
      <c r="G85" s="81">
        <v>9.9260000000000002</v>
      </c>
      <c r="H85" s="81">
        <v>6.492</v>
      </c>
      <c r="I85" s="81">
        <v>10.11</v>
      </c>
      <c r="J85" s="81">
        <v>8.9999999999999993E-3</v>
      </c>
      <c r="K85" s="81"/>
      <c r="L85" s="81">
        <v>7.1189999999999998</v>
      </c>
      <c r="M85" s="81">
        <v>109.152</v>
      </c>
    </row>
    <row r="86" spans="1:13" ht="9" customHeight="1">
      <c r="A86" s="58" t="s">
        <v>101</v>
      </c>
      <c r="B86" s="81">
        <v>0.04</v>
      </c>
      <c r="C86" s="81"/>
      <c r="D86" s="81">
        <v>1.5620000000000001</v>
      </c>
      <c r="E86" s="81"/>
      <c r="F86" s="81">
        <v>1.1100000000000001</v>
      </c>
      <c r="G86" s="81">
        <v>0.217</v>
      </c>
      <c r="H86" s="81">
        <v>0.29799999999999999</v>
      </c>
      <c r="I86" s="81">
        <v>0.33700000000000002</v>
      </c>
      <c r="J86" s="81">
        <v>0</v>
      </c>
      <c r="K86" s="81"/>
      <c r="L86" s="81">
        <v>0.25800000000000001</v>
      </c>
      <c r="M86" s="81">
        <v>35.725999999999999</v>
      </c>
    </row>
    <row r="87" spans="1:13" ht="9" customHeight="1">
      <c r="A87" s="59" t="s">
        <v>100</v>
      </c>
      <c r="B87" s="81">
        <v>0.34100000000000003</v>
      </c>
      <c r="C87" s="81"/>
      <c r="D87" s="81">
        <v>3.2869999999999999</v>
      </c>
      <c r="E87" s="81"/>
      <c r="F87" s="81">
        <v>7.9889999999999999</v>
      </c>
      <c r="G87" s="81">
        <v>2.3079999999999998</v>
      </c>
      <c r="H87" s="81">
        <v>2.0819999999999999</v>
      </c>
      <c r="I87" s="81">
        <v>2.093</v>
      </c>
      <c r="J87" s="81">
        <v>0</v>
      </c>
      <c r="K87" s="81"/>
      <c r="L87" s="81">
        <v>1.506</v>
      </c>
      <c r="M87" s="81">
        <v>46.238</v>
      </c>
    </row>
    <row r="88" spans="1:13" ht="9" customHeight="1">
      <c r="A88" s="58" t="s">
        <v>99</v>
      </c>
      <c r="B88" s="81">
        <v>8.9999999999999993E-3</v>
      </c>
      <c r="C88" s="81"/>
      <c r="D88" s="81">
        <v>0.246</v>
      </c>
      <c r="E88" s="81"/>
      <c r="F88" s="81">
        <v>0.47099999999999997</v>
      </c>
      <c r="G88" s="81">
        <v>8.6999999999999994E-2</v>
      </c>
      <c r="H88" s="81">
        <v>4.8000000000000001E-2</v>
      </c>
      <c r="I88" s="81">
        <v>0.246</v>
      </c>
      <c r="J88" s="81">
        <v>0</v>
      </c>
      <c r="K88" s="81"/>
      <c r="L88" s="81">
        <v>0.09</v>
      </c>
      <c r="M88" s="81">
        <v>4.4980000000000002</v>
      </c>
    </row>
    <row r="89" spans="1:13" ht="9" customHeight="1">
      <c r="A89" s="58" t="s">
        <v>98</v>
      </c>
      <c r="B89" s="81">
        <v>0</v>
      </c>
      <c r="C89" s="81"/>
      <c r="D89" s="81">
        <v>0.20100000000000001</v>
      </c>
      <c r="E89" s="81"/>
      <c r="F89" s="81">
        <v>0.46899999999999997</v>
      </c>
      <c r="G89" s="81">
        <v>2.5000000000000001E-2</v>
      </c>
      <c r="H89" s="81">
        <v>5.0999999999999997E-2</v>
      </c>
      <c r="I89" s="81">
        <v>0.106</v>
      </c>
      <c r="J89" s="81">
        <v>0</v>
      </c>
      <c r="K89" s="81"/>
      <c r="L89" s="81">
        <v>0.28699999999999998</v>
      </c>
      <c r="M89" s="81">
        <v>12.196</v>
      </c>
    </row>
    <row r="90" spans="1:13" ht="9" customHeight="1">
      <c r="A90" s="58" t="s">
        <v>97</v>
      </c>
      <c r="B90" s="81">
        <v>0.29599999999999999</v>
      </c>
      <c r="C90" s="81"/>
      <c r="D90" s="81">
        <v>1.498</v>
      </c>
      <c r="E90" s="81"/>
      <c r="F90" s="81">
        <v>5.2469999999999999</v>
      </c>
      <c r="G90" s="81">
        <v>1.845</v>
      </c>
      <c r="H90" s="81">
        <v>1.5009999999999999</v>
      </c>
      <c r="I90" s="81">
        <v>1.2849999999999999</v>
      </c>
      <c r="J90" s="81">
        <v>0</v>
      </c>
      <c r="K90" s="81"/>
      <c r="L90" s="81">
        <v>0.61599999999999999</v>
      </c>
      <c r="M90" s="81">
        <v>11.705</v>
      </c>
    </row>
    <row r="91" spans="1:13" ht="9" customHeight="1">
      <c r="A91" s="58" t="s">
        <v>96</v>
      </c>
      <c r="B91" s="81">
        <v>1.2E-2</v>
      </c>
      <c r="C91" s="81"/>
      <c r="D91" s="81">
        <v>0.22900000000000001</v>
      </c>
      <c r="E91" s="81"/>
      <c r="F91" s="81">
        <v>0.17100000000000001</v>
      </c>
      <c r="G91" s="81">
        <v>4.8000000000000001E-2</v>
      </c>
      <c r="H91" s="81">
        <v>4.0000000000000001E-3</v>
      </c>
      <c r="I91" s="81">
        <v>0.09</v>
      </c>
      <c r="J91" s="81">
        <v>0</v>
      </c>
      <c r="K91" s="81"/>
      <c r="L91" s="81">
        <v>2.9000000000000001E-2</v>
      </c>
      <c r="M91" s="81">
        <v>1.984</v>
      </c>
    </row>
    <row r="92" spans="1:13" ht="9" customHeight="1">
      <c r="A92" s="58" t="s">
        <v>95</v>
      </c>
      <c r="B92" s="81">
        <v>2.4E-2</v>
      </c>
      <c r="C92" s="81"/>
      <c r="D92" s="81">
        <v>1.113</v>
      </c>
      <c r="E92" s="81"/>
      <c r="F92" s="81">
        <v>1.631</v>
      </c>
      <c r="G92" s="81">
        <v>0.30299999999999999</v>
      </c>
      <c r="H92" s="81">
        <v>0.47799999999999998</v>
      </c>
      <c r="I92" s="81">
        <v>0.36599999999999999</v>
      </c>
      <c r="J92" s="81">
        <v>0</v>
      </c>
      <c r="K92" s="81"/>
      <c r="L92" s="81">
        <v>0.48399999999999999</v>
      </c>
      <c r="M92" s="81">
        <v>15.855</v>
      </c>
    </row>
    <row r="93" spans="1:13" ht="9" customHeight="1">
      <c r="A93" s="59" t="s">
        <v>94</v>
      </c>
      <c r="B93" s="81">
        <v>1.2999999999999999E-2</v>
      </c>
      <c r="C93" s="81"/>
      <c r="D93" s="81">
        <v>0.94399999999999995</v>
      </c>
      <c r="E93" s="81"/>
      <c r="F93" s="81">
        <v>2.42</v>
      </c>
      <c r="G93" s="81">
        <v>0.52300000000000002</v>
      </c>
      <c r="H93" s="81">
        <v>0.74299999999999999</v>
      </c>
      <c r="I93" s="81">
        <v>0.379</v>
      </c>
      <c r="J93" s="81">
        <v>0</v>
      </c>
      <c r="K93" s="81"/>
      <c r="L93" s="81">
        <v>0.77500000000000002</v>
      </c>
      <c r="M93" s="81">
        <v>20.109000000000002</v>
      </c>
    </row>
    <row r="94" spans="1:13" ht="9" customHeight="1">
      <c r="A94" s="58" t="s">
        <v>93</v>
      </c>
      <c r="B94" s="81">
        <v>1.2999999999999999E-2</v>
      </c>
      <c r="C94" s="81"/>
      <c r="D94" s="81">
        <v>0.83599999999999997</v>
      </c>
      <c r="E94" s="81"/>
      <c r="F94" s="81">
        <v>1.53</v>
      </c>
      <c r="G94" s="81">
        <v>0.46100000000000002</v>
      </c>
      <c r="H94" s="81">
        <v>0.28499999999999998</v>
      </c>
      <c r="I94" s="81">
        <v>0.34</v>
      </c>
      <c r="J94" s="81">
        <v>0</v>
      </c>
      <c r="K94" s="81"/>
      <c r="L94" s="81">
        <v>0.44400000000000001</v>
      </c>
      <c r="M94" s="81">
        <v>15.244</v>
      </c>
    </row>
    <row r="95" spans="1:13" ht="9" customHeight="1">
      <c r="A95" s="58" t="s">
        <v>92</v>
      </c>
      <c r="B95" s="81">
        <v>0</v>
      </c>
      <c r="C95" s="81"/>
      <c r="D95" s="81">
        <v>0.108</v>
      </c>
      <c r="E95" s="81"/>
      <c r="F95" s="81">
        <v>0.89</v>
      </c>
      <c r="G95" s="81">
        <v>6.2E-2</v>
      </c>
      <c r="H95" s="81">
        <v>0.45800000000000002</v>
      </c>
      <c r="I95" s="81">
        <v>3.9E-2</v>
      </c>
      <c r="J95" s="81">
        <v>0</v>
      </c>
      <c r="K95" s="81"/>
      <c r="L95" s="81">
        <v>0.33100000000000002</v>
      </c>
      <c r="M95" s="81">
        <v>4.8650000000000002</v>
      </c>
    </row>
    <row r="96" spans="1:13" ht="3.75" customHeight="1" thickBot="1">
      <c r="A96" s="57"/>
      <c r="B96" s="56"/>
      <c r="C96" s="56"/>
      <c r="D96" s="56"/>
      <c r="E96" s="56"/>
      <c r="F96" s="56"/>
      <c r="G96" s="56"/>
      <c r="H96" s="56"/>
      <c r="I96" s="56"/>
      <c r="J96" s="56"/>
      <c r="K96" s="56"/>
      <c r="L96" s="56"/>
      <c r="M96" s="56"/>
    </row>
    <row r="97" spans="1:13" ht="9" customHeight="1" thickTop="1">
      <c r="A97" s="18" t="s">
        <v>60</v>
      </c>
      <c r="B97"/>
      <c r="C97"/>
      <c r="D97"/>
      <c r="E97"/>
      <c r="F97"/>
      <c r="G97"/>
      <c r="H97"/>
      <c r="I97"/>
      <c r="J97"/>
      <c r="K97"/>
      <c r="L97"/>
      <c r="M97"/>
    </row>
  </sheetData>
  <mergeCells count="18">
    <mergeCell ref="M50:M52"/>
    <mergeCell ref="G51:G52"/>
    <mergeCell ref="H51:H52"/>
    <mergeCell ref="I51:I52"/>
    <mergeCell ref="J51:J52"/>
    <mergeCell ref="K50:L52"/>
    <mergeCell ref="A50:A52"/>
    <mergeCell ref="B50:B52"/>
    <mergeCell ref="C50:D52"/>
    <mergeCell ref="E50:F52"/>
    <mergeCell ref="G50:J50"/>
    <mergeCell ref="A1:M1"/>
    <mergeCell ref="A3:A5"/>
    <mergeCell ref="B3:B5"/>
    <mergeCell ref="C3:C5"/>
    <mergeCell ref="D3:H4"/>
    <mergeCell ref="I3:L4"/>
    <mergeCell ref="M3:M5"/>
  </mergeCells>
  <hyperlinks>
    <hyperlink ref="O1" location="' Indice'!A1" display="&lt;&lt;" xr:uid="{00000000-0004-0000-10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O97"/>
  <sheetViews>
    <sheetView showGridLines="0" zoomScaleNormal="100" zoomScaleSheetLayoutView="100" workbookViewId="0">
      <selection sqref="A1:M1"/>
    </sheetView>
  </sheetViews>
  <sheetFormatPr defaultColWidth="8" defaultRowHeight="9" customHeight="1"/>
  <cols>
    <col min="1" max="1" width="17.6640625" style="18" customWidth="1"/>
    <col min="2" max="2" width="10.44140625" style="18" customWidth="1"/>
    <col min="3" max="3" width="8" style="18" customWidth="1"/>
    <col min="4" max="4" width="7.33203125" style="18" customWidth="1"/>
    <col min="5" max="5" width="6.6640625" style="18" customWidth="1"/>
    <col min="6" max="6" width="6.33203125" style="18" customWidth="1"/>
    <col min="7" max="8" width="6.6640625" style="18" customWidth="1"/>
    <col min="9" max="9" width="5.5546875" style="18" customWidth="1"/>
    <col min="10" max="10" width="6" style="18" customWidth="1"/>
    <col min="11" max="11" width="5.88671875" style="18" customWidth="1"/>
    <col min="12" max="12" width="5.44140625" style="18" customWidth="1"/>
    <col min="13" max="13" width="9.44140625" style="18" customWidth="1"/>
    <col min="14" max="14" width="1" style="18" customWidth="1"/>
    <col min="15" max="15" width="7" style="18" customWidth="1"/>
    <col min="16" max="16384" width="8" style="19"/>
  </cols>
  <sheetData>
    <row r="1" spans="1:15" s="45" customFormat="1" ht="20.25" customHeight="1">
      <c r="A1" s="320" t="s">
        <v>469</v>
      </c>
      <c r="B1" s="320"/>
      <c r="C1" s="320"/>
      <c r="D1" s="320"/>
      <c r="E1" s="320"/>
      <c r="F1" s="320"/>
      <c r="G1" s="320"/>
      <c r="H1" s="320"/>
      <c r="I1" s="320"/>
      <c r="J1" s="320"/>
      <c r="K1" s="320"/>
      <c r="L1" s="320"/>
      <c r="M1" s="320"/>
      <c r="O1" s="46" t="s">
        <v>58</v>
      </c>
    </row>
    <row r="2" spans="1:15" s="18" customFormat="1" ht="9" customHeight="1">
      <c r="A2" s="20">
        <v>2022</v>
      </c>
      <c r="M2" s="44" t="s">
        <v>57</v>
      </c>
    </row>
    <row r="3" spans="1:15" ht="9.75" customHeight="1">
      <c r="A3" s="367" t="s">
        <v>132</v>
      </c>
      <c r="B3" s="369" t="s">
        <v>89</v>
      </c>
      <c r="C3" s="369" t="s">
        <v>91</v>
      </c>
      <c r="D3" s="371" t="s">
        <v>87</v>
      </c>
      <c r="E3" s="372"/>
      <c r="F3" s="372"/>
      <c r="G3" s="372"/>
      <c r="H3" s="367"/>
      <c r="I3" s="371" t="s">
        <v>86</v>
      </c>
      <c r="J3" s="372"/>
      <c r="K3" s="372"/>
      <c r="L3" s="367"/>
      <c r="M3" s="371" t="s">
        <v>85</v>
      </c>
    </row>
    <row r="4" spans="1:15" ht="9.75" customHeight="1">
      <c r="A4" s="352"/>
      <c r="B4" s="346"/>
      <c r="C4" s="346"/>
      <c r="D4" s="355"/>
      <c r="E4" s="356"/>
      <c r="F4" s="356"/>
      <c r="G4" s="356"/>
      <c r="H4" s="357"/>
      <c r="I4" s="355"/>
      <c r="J4" s="356"/>
      <c r="K4" s="356"/>
      <c r="L4" s="357"/>
      <c r="M4" s="353"/>
    </row>
    <row r="5" spans="1:15" ht="14.25" customHeight="1">
      <c r="A5" s="368"/>
      <c r="B5" s="370"/>
      <c r="C5" s="370"/>
      <c r="D5" s="68" t="s">
        <v>42</v>
      </c>
      <c r="E5" s="68" t="s">
        <v>82</v>
      </c>
      <c r="F5" s="68" t="s">
        <v>81</v>
      </c>
      <c r="G5" s="68" t="s">
        <v>84</v>
      </c>
      <c r="H5" s="68" t="s">
        <v>83</v>
      </c>
      <c r="I5" s="68" t="s">
        <v>42</v>
      </c>
      <c r="J5" s="68" t="s">
        <v>82</v>
      </c>
      <c r="K5" s="68" t="s">
        <v>81</v>
      </c>
      <c r="L5" s="68" t="s">
        <v>80</v>
      </c>
      <c r="M5" s="373"/>
    </row>
    <row r="6" spans="1:15" s="18" customFormat="1" ht="3.75" customHeight="1">
      <c r="A6" s="67"/>
      <c r="B6" s="63"/>
      <c r="C6" s="63"/>
      <c r="D6" s="63"/>
      <c r="E6" s="63"/>
      <c r="F6" s="63"/>
      <c r="G6" s="63"/>
      <c r="H6" s="63"/>
      <c r="I6" s="64"/>
      <c r="J6" s="64"/>
      <c r="K6" s="64"/>
      <c r="L6" s="64"/>
      <c r="M6" s="63"/>
    </row>
    <row r="7" spans="1:15" s="18" customFormat="1" ht="9" customHeight="1">
      <c r="A7" s="62" t="s">
        <v>134</v>
      </c>
      <c r="B7" s="73">
        <v>7117.6559999999999</v>
      </c>
      <c r="C7" s="73">
        <v>5275.9120000000003</v>
      </c>
      <c r="D7" s="73">
        <v>4838.0919999999996</v>
      </c>
      <c r="E7" s="73">
        <v>258.69299999999998</v>
      </c>
      <c r="F7" s="73">
        <v>2215.826</v>
      </c>
      <c r="G7" s="73">
        <v>1743.6369999999999</v>
      </c>
      <c r="H7" s="73">
        <v>619.93600000000004</v>
      </c>
      <c r="I7" s="73">
        <v>172.989</v>
      </c>
      <c r="J7" s="73" t="s">
        <v>347</v>
      </c>
      <c r="K7" s="73">
        <v>126.845</v>
      </c>
      <c r="L7" s="77" t="s">
        <v>347</v>
      </c>
      <c r="M7" s="73">
        <v>43.523000000000003</v>
      </c>
      <c r="N7" s="194"/>
    </row>
    <row r="8" spans="1:15" s="18" customFormat="1" ht="9" customHeight="1">
      <c r="A8" s="23" t="s">
        <v>69</v>
      </c>
      <c r="B8" s="28">
        <v>4407.0479999999998</v>
      </c>
      <c r="C8" s="28">
        <v>3261.8229999999999</v>
      </c>
      <c r="D8" s="28">
        <v>3012.6439999999998</v>
      </c>
      <c r="E8" s="28">
        <v>123.352</v>
      </c>
      <c r="F8" s="28">
        <v>1424.8710000000001</v>
      </c>
      <c r="G8" s="28">
        <v>1041.377</v>
      </c>
      <c r="H8" s="28">
        <v>423.04399999999998</v>
      </c>
      <c r="I8" s="28">
        <v>94.335999999999999</v>
      </c>
      <c r="J8" s="28" t="s">
        <v>347</v>
      </c>
      <c r="K8" s="72">
        <v>66.896000000000001</v>
      </c>
      <c r="L8" s="71" t="s">
        <v>347</v>
      </c>
      <c r="M8" s="28">
        <v>23.75</v>
      </c>
    </row>
    <row r="9" spans="1:15" s="18" customFormat="1" ht="9" customHeight="1">
      <c r="A9" s="23" t="s">
        <v>131</v>
      </c>
      <c r="B9" s="28">
        <v>2710.6080000000002</v>
      </c>
      <c r="C9" s="28">
        <v>2014.0889999999999</v>
      </c>
      <c r="D9" s="28">
        <v>1825.4480000000001</v>
      </c>
      <c r="E9" s="28">
        <v>135.34100000000001</v>
      </c>
      <c r="F9" s="28">
        <v>790.95500000000004</v>
      </c>
      <c r="G9" s="28">
        <v>702.26</v>
      </c>
      <c r="H9" s="28">
        <v>196.892</v>
      </c>
      <c r="I9" s="28">
        <v>78.653000000000006</v>
      </c>
      <c r="J9" s="28" t="s">
        <v>347</v>
      </c>
      <c r="K9" s="72">
        <v>59.948999999999998</v>
      </c>
      <c r="L9" s="71" t="s">
        <v>347</v>
      </c>
      <c r="M9" s="28">
        <v>19.773</v>
      </c>
    </row>
    <row r="10" spans="1:15" s="18" customFormat="1" ht="9" customHeight="1">
      <c r="A10" s="59" t="s">
        <v>130</v>
      </c>
      <c r="B10" s="28">
        <v>2064.2429999999999</v>
      </c>
      <c r="C10" s="28">
        <v>1513.45</v>
      </c>
      <c r="D10" s="28">
        <v>1372.2349999999999</v>
      </c>
      <c r="E10" s="28">
        <v>100.812</v>
      </c>
      <c r="F10" s="28">
        <v>564.048</v>
      </c>
      <c r="G10" s="28">
        <v>558.31399999999996</v>
      </c>
      <c r="H10" s="28">
        <v>149.06100000000001</v>
      </c>
      <c r="I10" s="28">
        <v>56.963999999999999</v>
      </c>
      <c r="J10" s="28" t="s">
        <v>347</v>
      </c>
      <c r="K10" s="72">
        <v>40.265000000000001</v>
      </c>
      <c r="L10" s="71" t="s">
        <v>347</v>
      </c>
      <c r="M10" s="28">
        <v>16.472999999999999</v>
      </c>
    </row>
    <row r="11" spans="1:15" s="18" customFormat="1" ht="9" customHeight="1">
      <c r="A11" s="49" t="s">
        <v>129</v>
      </c>
      <c r="B11" s="28">
        <v>1819.9159999999999</v>
      </c>
      <c r="C11" s="28">
        <v>1347.694</v>
      </c>
      <c r="D11" s="28">
        <v>1232.136</v>
      </c>
      <c r="E11" s="28">
        <v>76.119</v>
      </c>
      <c r="F11" s="28">
        <v>497.315</v>
      </c>
      <c r="G11" s="28">
        <v>523.86099999999999</v>
      </c>
      <c r="H11" s="28">
        <v>134.84100000000001</v>
      </c>
      <c r="I11" s="28">
        <v>48.914000000000001</v>
      </c>
      <c r="J11" s="28" t="s">
        <v>347</v>
      </c>
      <c r="K11" s="72">
        <v>35.944000000000003</v>
      </c>
      <c r="L11" s="71" t="s">
        <v>347</v>
      </c>
      <c r="M11" s="28">
        <v>15.231999999999999</v>
      </c>
    </row>
    <row r="12" spans="1:15" s="18" customFormat="1" ht="9" customHeight="1">
      <c r="A12" s="60" t="s">
        <v>128</v>
      </c>
      <c r="B12" s="28">
        <v>196.51300000000001</v>
      </c>
      <c r="C12" s="28">
        <v>116.93300000000001</v>
      </c>
      <c r="D12" s="28">
        <v>102.863</v>
      </c>
      <c r="E12" s="28">
        <v>17.02</v>
      </c>
      <c r="F12" s="28">
        <v>45.051000000000002</v>
      </c>
      <c r="G12" s="28">
        <v>31.399000000000001</v>
      </c>
      <c r="H12" s="28">
        <v>9.3930000000000007</v>
      </c>
      <c r="I12" s="28">
        <v>5.0220000000000002</v>
      </c>
      <c r="J12" s="28" t="s">
        <v>347</v>
      </c>
      <c r="K12" s="72">
        <v>2.2189999999999999</v>
      </c>
      <c r="L12" s="71" t="s">
        <v>347</v>
      </c>
      <c r="M12" s="28">
        <v>1.115</v>
      </c>
    </row>
    <row r="13" spans="1:15" s="18" customFormat="1" ht="9" customHeight="1">
      <c r="A13" s="60" t="s">
        <v>127</v>
      </c>
      <c r="B13" s="28">
        <v>20.091999999999999</v>
      </c>
      <c r="C13" s="28">
        <v>13.736000000000001</v>
      </c>
      <c r="D13" s="28">
        <v>12.734999999999999</v>
      </c>
      <c r="E13" s="28">
        <v>1.4119999999999999</v>
      </c>
      <c r="F13" s="28">
        <v>5.6580000000000004</v>
      </c>
      <c r="G13" s="28">
        <v>4.4020000000000001</v>
      </c>
      <c r="H13" s="28">
        <v>1.2629999999999999</v>
      </c>
      <c r="I13" s="28">
        <v>0.51100000000000001</v>
      </c>
      <c r="J13" s="28" t="s">
        <v>347</v>
      </c>
      <c r="K13" s="72">
        <v>0.23499999999999999</v>
      </c>
      <c r="L13" s="71" t="s">
        <v>347</v>
      </c>
      <c r="M13" s="28">
        <v>6.6000000000000003E-2</v>
      </c>
    </row>
    <row r="14" spans="1:15" s="18" customFormat="1" ht="9" customHeight="1">
      <c r="A14" s="60" t="s">
        <v>126</v>
      </c>
      <c r="B14" s="28">
        <v>62.542000000000002</v>
      </c>
      <c r="C14" s="28">
        <v>42.421999999999997</v>
      </c>
      <c r="D14" s="28">
        <v>33.799999999999997</v>
      </c>
      <c r="E14" s="28">
        <v>3.8490000000000002</v>
      </c>
      <c r="F14" s="28">
        <v>14.914999999999999</v>
      </c>
      <c r="G14" s="28">
        <v>12.379</v>
      </c>
      <c r="H14" s="28">
        <v>2.657</v>
      </c>
      <c r="I14" s="28">
        <v>5.82</v>
      </c>
      <c r="J14" s="28" t="s">
        <v>347</v>
      </c>
      <c r="K14" s="72">
        <v>4.99</v>
      </c>
      <c r="L14" s="71" t="s">
        <v>347</v>
      </c>
      <c r="M14" s="28">
        <v>0.27100000000000002</v>
      </c>
    </row>
    <row r="15" spans="1:15" s="18" customFormat="1" ht="9" customHeight="1">
      <c r="A15" s="60" t="s">
        <v>125</v>
      </c>
      <c r="B15" s="28">
        <v>12.391999999999999</v>
      </c>
      <c r="C15" s="28">
        <v>8.2170000000000005</v>
      </c>
      <c r="D15" s="28">
        <v>7.4630000000000001</v>
      </c>
      <c r="E15" s="28">
        <v>0.67800000000000005</v>
      </c>
      <c r="F15" s="28">
        <v>2.1480000000000001</v>
      </c>
      <c r="G15" s="28">
        <v>3.9460000000000002</v>
      </c>
      <c r="H15" s="28">
        <v>0.69099999999999995</v>
      </c>
      <c r="I15" s="28">
        <v>0.28100000000000003</v>
      </c>
      <c r="J15" s="28" t="s">
        <v>347</v>
      </c>
      <c r="K15" s="72">
        <v>0.159</v>
      </c>
      <c r="L15" s="71" t="s">
        <v>347</v>
      </c>
      <c r="M15" s="28">
        <v>2E-3</v>
      </c>
    </row>
    <row r="16" spans="1:15" s="18" customFormat="1" ht="9" customHeight="1">
      <c r="A16" s="60" t="s">
        <v>124</v>
      </c>
      <c r="B16" s="28">
        <v>18.715</v>
      </c>
      <c r="C16" s="28">
        <v>14.475</v>
      </c>
      <c r="D16" s="28">
        <v>11.28</v>
      </c>
      <c r="E16" s="28">
        <v>3.0089999999999999</v>
      </c>
      <c r="F16" s="28">
        <v>4.6369999999999996</v>
      </c>
      <c r="G16" s="28">
        <v>3.0230000000000001</v>
      </c>
      <c r="H16" s="28">
        <v>0.61099999999999999</v>
      </c>
      <c r="I16" s="28">
        <v>0.54600000000000004</v>
      </c>
      <c r="J16" s="28" t="s">
        <v>347</v>
      </c>
      <c r="K16" s="72">
        <v>0.193</v>
      </c>
      <c r="L16" s="71" t="s">
        <v>347</v>
      </c>
      <c r="M16" s="28">
        <v>0.35199999999999998</v>
      </c>
    </row>
    <row r="17" spans="1:13" s="18" customFormat="1" ht="9" customHeight="1">
      <c r="A17" s="60" t="s">
        <v>123</v>
      </c>
      <c r="B17" s="28">
        <v>745.64800000000002</v>
      </c>
      <c r="C17" s="28">
        <v>599.53099999999995</v>
      </c>
      <c r="D17" s="28">
        <v>559.89200000000005</v>
      </c>
      <c r="E17" s="28">
        <v>18.486000000000001</v>
      </c>
      <c r="F17" s="28">
        <v>209.83</v>
      </c>
      <c r="G17" s="28">
        <v>266.20299999999997</v>
      </c>
      <c r="H17" s="28">
        <v>65.373000000000005</v>
      </c>
      <c r="I17" s="28">
        <v>16.533000000000001</v>
      </c>
      <c r="J17" s="28" t="s">
        <v>347</v>
      </c>
      <c r="K17" s="72">
        <v>13.255000000000001</v>
      </c>
      <c r="L17" s="71" t="s">
        <v>347</v>
      </c>
      <c r="M17" s="28">
        <v>8.2080000000000002</v>
      </c>
    </row>
    <row r="18" spans="1:13" s="18" customFormat="1" ht="9" customHeight="1">
      <c r="A18" s="60" t="s">
        <v>122</v>
      </c>
      <c r="B18" s="28">
        <v>14.26</v>
      </c>
      <c r="C18" s="28">
        <v>10.284000000000001</v>
      </c>
      <c r="D18" s="28">
        <v>8.8810000000000002</v>
      </c>
      <c r="E18" s="28">
        <v>2.165</v>
      </c>
      <c r="F18" s="28">
        <v>4.4779999999999998</v>
      </c>
      <c r="G18" s="28">
        <v>1.847</v>
      </c>
      <c r="H18" s="28">
        <v>0.39100000000000001</v>
      </c>
      <c r="I18" s="28">
        <v>0.69699999999999995</v>
      </c>
      <c r="J18" s="28" t="s">
        <v>347</v>
      </c>
      <c r="K18" s="72">
        <v>0.57999999999999996</v>
      </c>
      <c r="L18" s="71" t="s">
        <v>347</v>
      </c>
      <c r="M18" s="28">
        <v>0.28799999999999998</v>
      </c>
    </row>
    <row r="19" spans="1:13" s="18" customFormat="1" ht="9" customHeight="1">
      <c r="A19" s="60" t="s">
        <v>121</v>
      </c>
      <c r="B19" s="28">
        <v>279.77300000000002</v>
      </c>
      <c r="C19" s="28">
        <v>203.779</v>
      </c>
      <c r="D19" s="28">
        <v>185.08500000000001</v>
      </c>
      <c r="E19" s="28">
        <v>9.65</v>
      </c>
      <c r="F19" s="28">
        <v>83.27</v>
      </c>
      <c r="G19" s="28">
        <v>69.418999999999997</v>
      </c>
      <c r="H19" s="28">
        <v>22.745999999999999</v>
      </c>
      <c r="I19" s="28">
        <v>8.0229999999999997</v>
      </c>
      <c r="J19" s="28" t="s">
        <v>347</v>
      </c>
      <c r="K19" s="72">
        <v>5.9059999999999997</v>
      </c>
      <c r="L19" s="71" t="s">
        <v>347</v>
      </c>
      <c r="M19" s="28">
        <v>3.3140000000000001</v>
      </c>
    </row>
    <row r="20" spans="1:13" s="18" customFormat="1" ht="9" customHeight="1">
      <c r="A20" s="60" t="s">
        <v>120</v>
      </c>
      <c r="B20" s="28">
        <v>32.444000000000003</v>
      </c>
      <c r="C20" s="28">
        <v>24.597000000000001</v>
      </c>
      <c r="D20" s="28">
        <v>21.425000000000001</v>
      </c>
      <c r="E20" s="28">
        <v>4.1929999999999996</v>
      </c>
      <c r="F20" s="28">
        <v>9.2170000000000005</v>
      </c>
      <c r="G20" s="28">
        <v>6.3609999999999998</v>
      </c>
      <c r="H20" s="28">
        <v>1.6539999999999999</v>
      </c>
      <c r="I20" s="28">
        <v>0.5</v>
      </c>
      <c r="J20" s="28" t="s">
        <v>347</v>
      </c>
      <c r="K20" s="72">
        <v>0.308</v>
      </c>
      <c r="L20" s="71" t="s">
        <v>347</v>
      </c>
      <c r="M20" s="28">
        <v>4.1000000000000002E-2</v>
      </c>
    </row>
    <row r="21" spans="1:13" s="18" customFormat="1" ht="9" customHeight="1">
      <c r="A21" s="60" t="s">
        <v>119</v>
      </c>
      <c r="B21" s="28">
        <v>130.55699999999999</v>
      </c>
      <c r="C21" s="28">
        <v>96.930999999999997</v>
      </c>
      <c r="D21" s="28">
        <v>89.16</v>
      </c>
      <c r="E21" s="28">
        <v>2.9929999999999999</v>
      </c>
      <c r="F21" s="28">
        <v>47.746000000000002</v>
      </c>
      <c r="G21" s="28">
        <v>27.948</v>
      </c>
      <c r="H21" s="28">
        <v>10.473000000000001</v>
      </c>
      <c r="I21" s="28">
        <v>5.5140000000000002</v>
      </c>
      <c r="J21" s="28" t="s">
        <v>347</v>
      </c>
      <c r="K21" s="72">
        <v>5.0170000000000003</v>
      </c>
      <c r="L21" s="71" t="s">
        <v>347</v>
      </c>
      <c r="M21" s="28">
        <v>0.28199999999999997</v>
      </c>
    </row>
    <row r="22" spans="1:13" s="18" customFormat="1" ht="9" customHeight="1">
      <c r="A22" s="60" t="s">
        <v>118</v>
      </c>
      <c r="B22" s="28">
        <v>103.121</v>
      </c>
      <c r="C22" s="28">
        <v>60.835999999999999</v>
      </c>
      <c r="D22" s="28">
        <v>51.962000000000003</v>
      </c>
      <c r="E22" s="28">
        <v>4.24</v>
      </c>
      <c r="F22" s="28">
        <v>20.721</v>
      </c>
      <c r="G22" s="28">
        <v>23.17</v>
      </c>
      <c r="H22" s="28">
        <v>3.831</v>
      </c>
      <c r="I22" s="28">
        <v>2.258</v>
      </c>
      <c r="J22" s="28" t="s">
        <v>347</v>
      </c>
      <c r="K22" s="72">
        <v>1.0840000000000001</v>
      </c>
      <c r="L22" s="71" t="s">
        <v>347</v>
      </c>
      <c r="M22" s="28">
        <v>0.40300000000000002</v>
      </c>
    </row>
    <row r="23" spans="1:13" s="18" customFormat="1" ht="9" customHeight="1">
      <c r="A23" s="60" t="s">
        <v>117</v>
      </c>
      <c r="B23" s="28">
        <v>83.591999999999999</v>
      </c>
      <c r="C23" s="28">
        <v>72.274000000000001</v>
      </c>
      <c r="D23" s="28">
        <v>69.838999999999999</v>
      </c>
      <c r="E23" s="28">
        <v>1.26</v>
      </c>
      <c r="F23" s="28">
        <v>18.867999999999999</v>
      </c>
      <c r="G23" s="28">
        <v>40.494999999999997</v>
      </c>
      <c r="H23" s="28">
        <v>9.2159999999999993</v>
      </c>
      <c r="I23" s="28">
        <v>0.61899999999999999</v>
      </c>
      <c r="J23" s="28" t="s">
        <v>347</v>
      </c>
      <c r="K23" s="72">
        <v>0.33300000000000002</v>
      </c>
      <c r="L23" s="71" t="s">
        <v>347</v>
      </c>
      <c r="M23" s="28">
        <v>0.26500000000000001</v>
      </c>
    </row>
    <row r="24" spans="1:13" s="18" customFormat="1" ht="9" customHeight="1">
      <c r="A24" s="60" t="s">
        <v>115</v>
      </c>
      <c r="B24" s="28">
        <v>18.123999999999999</v>
      </c>
      <c r="C24" s="28">
        <v>15.679</v>
      </c>
      <c r="D24" s="28">
        <v>15.218</v>
      </c>
      <c r="E24" s="28">
        <v>0.185</v>
      </c>
      <c r="F24" s="28">
        <v>5.3849999999999998</v>
      </c>
      <c r="G24" s="28">
        <v>8.593</v>
      </c>
      <c r="H24" s="28">
        <v>1.0549999999999999</v>
      </c>
      <c r="I24" s="28">
        <v>0.32800000000000001</v>
      </c>
      <c r="J24" s="28" t="s">
        <v>347</v>
      </c>
      <c r="K24" s="72">
        <v>0.314</v>
      </c>
      <c r="L24" s="71" t="s">
        <v>347</v>
      </c>
      <c r="M24" s="28">
        <v>1.0999999999999999E-2</v>
      </c>
    </row>
    <row r="25" spans="1:13" s="18" customFormat="1" ht="9" customHeight="1">
      <c r="A25" s="60" t="s">
        <v>114</v>
      </c>
      <c r="B25" s="28">
        <v>19.276</v>
      </c>
      <c r="C25" s="28">
        <v>14.628</v>
      </c>
      <c r="D25" s="28">
        <v>12.686</v>
      </c>
      <c r="E25" s="28">
        <v>5.1079999999999997</v>
      </c>
      <c r="F25" s="28">
        <v>4.5389999999999997</v>
      </c>
      <c r="G25" s="28">
        <v>2.1160000000000001</v>
      </c>
      <c r="H25" s="28">
        <v>0.92300000000000004</v>
      </c>
      <c r="I25" s="28">
        <v>0.84</v>
      </c>
      <c r="J25" s="28" t="s">
        <v>347</v>
      </c>
      <c r="K25" s="72">
        <v>0.21</v>
      </c>
      <c r="L25" s="71" t="s">
        <v>347</v>
      </c>
      <c r="M25" s="28">
        <v>9.9000000000000005E-2</v>
      </c>
    </row>
    <row r="26" spans="1:13" s="18" customFormat="1" ht="9" customHeight="1">
      <c r="A26" s="60" t="s">
        <v>113</v>
      </c>
      <c r="B26" s="28">
        <v>82.867000000000004</v>
      </c>
      <c r="C26" s="28">
        <v>53.372</v>
      </c>
      <c r="D26" s="28">
        <v>49.847000000000001</v>
      </c>
      <c r="E26" s="28">
        <v>1.871</v>
      </c>
      <c r="F26" s="28">
        <v>20.852</v>
      </c>
      <c r="G26" s="28">
        <v>22.56</v>
      </c>
      <c r="H26" s="28">
        <v>4.5640000000000001</v>
      </c>
      <c r="I26" s="28">
        <v>1.4219999999999999</v>
      </c>
      <c r="J26" s="28" t="s">
        <v>347</v>
      </c>
      <c r="K26" s="72">
        <v>1.141</v>
      </c>
      <c r="L26" s="71" t="s">
        <v>347</v>
      </c>
      <c r="M26" s="28">
        <v>0.51500000000000001</v>
      </c>
    </row>
    <row r="27" spans="1:13" s="18" customFormat="1" ht="9" customHeight="1">
      <c r="A27" s="58" t="s">
        <v>112</v>
      </c>
      <c r="B27" s="28">
        <v>8.4979999999999993</v>
      </c>
      <c r="C27" s="28">
        <v>6.4850000000000003</v>
      </c>
      <c r="D27" s="28">
        <v>5.5970000000000004</v>
      </c>
      <c r="E27" s="28">
        <v>1.4990000000000001</v>
      </c>
      <c r="F27" s="28">
        <v>2.4</v>
      </c>
      <c r="G27" s="28">
        <v>1.2689999999999999</v>
      </c>
      <c r="H27" s="28">
        <v>0.42899999999999999</v>
      </c>
      <c r="I27" s="28">
        <v>0.28699999999999998</v>
      </c>
      <c r="J27" s="28" t="s">
        <v>347</v>
      </c>
      <c r="K27" s="72">
        <v>0.20100000000000001</v>
      </c>
      <c r="L27" s="71" t="s">
        <v>347</v>
      </c>
      <c r="M27" s="28">
        <v>0.04</v>
      </c>
    </row>
    <row r="28" spans="1:13" s="18" customFormat="1" ht="9" customHeight="1">
      <c r="A28" s="58" t="s">
        <v>339</v>
      </c>
      <c r="B28" s="28">
        <v>138.41</v>
      </c>
      <c r="C28" s="28">
        <v>89.427999999999997</v>
      </c>
      <c r="D28" s="28">
        <v>73.144000000000005</v>
      </c>
      <c r="E28" s="28">
        <v>16.373000000000001</v>
      </c>
      <c r="F28" s="28">
        <v>33.79</v>
      </c>
      <c r="G28" s="28">
        <v>16.343</v>
      </c>
      <c r="H28" s="28">
        <v>6.6379999999999999</v>
      </c>
      <c r="I28" s="28">
        <v>3.4119999999999999</v>
      </c>
      <c r="J28" s="28" t="s">
        <v>347</v>
      </c>
      <c r="K28" s="72">
        <v>1.7789999999999999</v>
      </c>
      <c r="L28" s="71" t="s">
        <v>347</v>
      </c>
      <c r="M28" s="28">
        <v>0.32700000000000001</v>
      </c>
    </row>
    <row r="29" spans="1:13" s="18" customFormat="1" ht="9" customHeight="1">
      <c r="A29" s="58" t="s">
        <v>111</v>
      </c>
      <c r="B29" s="28">
        <v>8.7650000000000006</v>
      </c>
      <c r="C29" s="28">
        <v>5.9180000000000001</v>
      </c>
      <c r="D29" s="28">
        <v>4.8330000000000002</v>
      </c>
      <c r="E29" s="28">
        <v>0.48899999999999999</v>
      </c>
      <c r="F29" s="28">
        <v>2.1440000000000001</v>
      </c>
      <c r="G29" s="28">
        <v>1.5089999999999999</v>
      </c>
      <c r="H29" s="28">
        <v>0.69099999999999995</v>
      </c>
      <c r="I29" s="28">
        <v>0.81100000000000005</v>
      </c>
      <c r="J29" s="28" t="s">
        <v>347</v>
      </c>
      <c r="K29" s="72">
        <v>0.69599999999999995</v>
      </c>
      <c r="L29" s="71" t="s">
        <v>347</v>
      </c>
      <c r="M29" s="28">
        <v>3.7999999999999999E-2</v>
      </c>
    </row>
    <row r="30" spans="1:13" s="18" customFormat="1" ht="9" customHeight="1">
      <c r="A30" s="49" t="s">
        <v>110</v>
      </c>
      <c r="B30" s="28">
        <v>55.31</v>
      </c>
      <c r="C30" s="28">
        <v>37.890999999999998</v>
      </c>
      <c r="D30" s="28">
        <v>32.978999999999999</v>
      </c>
      <c r="E30" s="28">
        <v>5.5629999999999997</v>
      </c>
      <c r="F30" s="28">
        <v>15.132</v>
      </c>
      <c r="G30" s="28">
        <v>9.1910000000000007</v>
      </c>
      <c r="H30" s="28">
        <v>3.093</v>
      </c>
      <c r="I30" s="28">
        <v>1.909</v>
      </c>
      <c r="J30" s="28" t="s">
        <v>347</v>
      </c>
      <c r="K30" s="72">
        <v>1.115</v>
      </c>
      <c r="L30" s="71" t="s">
        <v>347</v>
      </c>
      <c r="M30" s="28">
        <v>0.60399999999999998</v>
      </c>
    </row>
    <row r="31" spans="1:13" s="18" customFormat="1" ht="9" customHeight="1">
      <c r="A31" s="49" t="s">
        <v>109</v>
      </c>
      <c r="B31" s="28">
        <v>33.344000000000001</v>
      </c>
      <c r="C31" s="28">
        <v>26.033999999999999</v>
      </c>
      <c r="D31" s="28">
        <v>23.545999999999999</v>
      </c>
      <c r="E31" s="28">
        <v>0.76900000000000002</v>
      </c>
      <c r="F31" s="28">
        <v>13.266999999999999</v>
      </c>
      <c r="G31" s="28">
        <v>6.141</v>
      </c>
      <c r="H31" s="28">
        <v>3.3690000000000002</v>
      </c>
      <c r="I31" s="28">
        <v>1.631</v>
      </c>
      <c r="J31" s="28" t="s">
        <v>347</v>
      </c>
      <c r="K31" s="72">
        <v>0.53</v>
      </c>
      <c r="L31" s="71" t="s">
        <v>347</v>
      </c>
      <c r="M31" s="28">
        <v>0.23200000000000001</v>
      </c>
    </row>
    <row r="32" spans="1:13" s="18" customFormat="1" ht="9" customHeight="1">
      <c r="A32" s="59" t="s">
        <v>108</v>
      </c>
      <c r="B32" s="28">
        <v>33.308</v>
      </c>
      <c r="C32" s="28">
        <v>20.571999999999999</v>
      </c>
      <c r="D32" s="28">
        <v>18.986999999999998</v>
      </c>
      <c r="E32" s="28">
        <v>0.77100000000000002</v>
      </c>
      <c r="F32" s="28">
        <v>6.7069999999999999</v>
      </c>
      <c r="G32" s="28">
        <v>8.7530000000000001</v>
      </c>
      <c r="H32" s="28">
        <v>2.7559999999999998</v>
      </c>
      <c r="I32" s="28">
        <v>0.73099999999999998</v>
      </c>
      <c r="J32" s="28" t="s">
        <v>347</v>
      </c>
      <c r="K32" s="72">
        <v>0.60199999999999998</v>
      </c>
      <c r="L32" s="71" t="s">
        <v>347</v>
      </c>
      <c r="M32" s="28">
        <v>0.01</v>
      </c>
    </row>
    <row r="33" spans="1:15" s="18" customFormat="1" ht="9" customHeight="1">
      <c r="A33" s="58" t="s">
        <v>107</v>
      </c>
      <c r="B33" s="28">
        <v>7.4630000000000001</v>
      </c>
      <c r="C33" s="28">
        <v>5.0220000000000002</v>
      </c>
      <c r="D33" s="28">
        <v>4.7169999999999996</v>
      </c>
      <c r="E33" s="28">
        <v>0.11700000000000001</v>
      </c>
      <c r="F33" s="28">
        <v>1.6619999999999999</v>
      </c>
      <c r="G33" s="28">
        <v>2.1909999999999998</v>
      </c>
      <c r="H33" s="28">
        <v>0.747</v>
      </c>
      <c r="I33" s="28">
        <v>0.253</v>
      </c>
      <c r="J33" s="28" t="s">
        <v>347</v>
      </c>
      <c r="K33" s="72">
        <v>0.253</v>
      </c>
      <c r="L33" s="71" t="s">
        <v>347</v>
      </c>
      <c r="M33" s="28">
        <v>0</v>
      </c>
    </row>
    <row r="34" spans="1:15" s="18" customFormat="1" ht="9" customHeight="1">
      <c r="A34" s="58" t="s">
        <v>106</v>
      </c>
      <c r="B34" s="28">
        <v>25.844999999999999</v>
      </c>
      <c r="C34" s="28">
        <v>15.55</v>
      </c>
      <c r="D34" s="28">
        <v>14.27</v>
      </c>
      <c r="E34" s="28">
        <v>0.65400000000000003</v>
      </c>
      <c r="F34" s="28">
        <v>5.0449999999999999</v>
      </c>
      <c r="G34" s="28">
        <v>6.5620000000000003</v>
      </c>
      <c r="H34" s="28">
        <v>2.0089999999999999</v>
      </c>
      <c r="I34" s="28">
        <v>0.47799999999999998</v>
      </c>
      <c r="J34" s="28" t="s">
        <v>347</v>
      </c>
      <c r="K34" s="72">
        <v>0.34899999999999998</v>
      </c>
      <c r="L34" s="71" t="s">
        <v>347</v>
      </c>
      <c r="M34" s="28">
        <v>0.01</v>
      </c>
    </row>
    <row r="35" spans="1:15" s="18" customFormat="1" ht="9" customHeight="1">
      <c r="A35" s="59" t="s">
        <v>105</v>
      </c>
      <c r="B35" s="28">
        <v>475.79300000000001</v>
      </c>
      <c r="C35" s="28">
        <v>365.346</v>
      </c>
      <c r="D35" s="28">
        <v>328.53100000000001</v>
      </c>
      <c r="E35" s="28">
        <v>28.79</v>
      </c>
      <c r="F35" s="28">
        <v>165.036</v>
      </c>
      <c r="G35" s="28">
        <v>94.863</v>
      </c>
      <c r="H35" s="28">
        <v>39.841999999999999</v>
      </c>
      <c r="I35" s="28">
        <v>17.603999999999999</v>
      </c>
      <c r="J35" s="28" t="s">
        <v>347</v>
      </c>
      <c r="K35" s="72">
        <v>16.245999999999999</v>
      </c>
      <c r="L35" s="71" t="s">
        <v>347</v>
      </c>
      <c r="M35" s="28">
        <v>2.0289999999999999</v>
      </c>
      <c r="N35" s="21"/>
    </row>
    <row r="36" spans="1:15" s="18" customFormat="1" ht="9" customHeight="1">
      <c r="A36" s="58" t="s">
        <v>104</v>
      </c>
      <c r="B36" s="28">
        <v>206.471</v>
      </c>
      <c r="C36" s="28">
        <v>154.72399999999999</v>
      </c>
      <c r="D36" s="28">
        <v>141.023</v>
      </c>
      <c r="E36" s="28">
        <v>5.9009999999999998</v>
      </c>
      <c r="F36" s="28">
        <v>63.399000000000001</v>
      </c>
      <c r="G36" s="28">
        <v>45.984000000000002</v>
      </c>
      <c r="H36" s="28">
        <v>25.739000000000001</v>
      </c>
      <c r="I36" s="28">
        <v>8.0500000000000007</v>
      </c>
      <c r="J36" s="28" t="s">
        <v>347</v>
      </c>
      <c r="K36" s="72">
        <v>7.7460000000000004</v>
      </c>
      <c r="L36" s="71" t="s">
        <v>347</v>
      </c>
      <c r="M36" s="28">
        <v>0.747</v>
      </c>
      <c r="N36" s="21"/>
    </row>
    <row r="37" spans="1:15" s="18" customFormat="1" ht="9" customHeight="1">
      <c r="A37" s="58" t="s">
        <v>103</v>
      </c>
      <c r="B37" s="28">
        <v>43.877000000000002</v>
      </c>
      <c r="C37" s="28">
        <v>32.142000000000003</v>
      </c>
      <c r="D37" s="28">
        <v>27.984999999999999</v>
      </c>
      <c r="E37" s="28">
        <v>2.8690000000000002</v>
      </c>
      <c r="F37" s="28">
        <v>14.265000000000001</v>
      </c>
      <c r="G37" s="28">
        <v>8.3309999999999995</v>
      </c>
      <c r="H37" s="28">
        <v>2.52</v>
      </c>
      <c r="I37" s="28">
        <v>1.5780000000000001</v>
      </c>
      <c r="J37" s="28" t="s">
        <v>347</v>
      </c>
      <c r="K37" s="72">
        <v>1.2909999999999999</v>
      </c>
      <c r="L37" s="71" t="s">
        <v>347</v>
      </c>
      <c r="M37" s="28">
        <v>0.24399999999999999</v>
      </c>
    </row>
    <row r="38" spans="1:15" s="18" customFormat="1" ht="9" customHeight="1">
      <c r="A38" s="58" t="s">
        <v>102</v>
      </c>
      <c r="B38" s="28">
        <v>179.178</v>
      </c>
      <c r="C38" s="28">
        <v>143.23599999999999</v>
      </c>
      <c r="D38" s="28">
        <v>127.117</v>
      </c>
      <c r="E38" s="28">
        <v>18.497</v>
      </c>
      <c r="F38" s="28">
        <v>71.111999999999995</v>
      </c>
      <c r="G38" s="28">
        <v>29.754999999999999</v>
      </c>
      <c r="H38" s="28">
        <v>7.7530000000000001</v>
      </c>
      <c r="I38" s="28">
        <v>6.0410000000000004</v>
      </c>
      <c r="J38" s="28" t="s">
        <v>347</v>
      </c>
      <c r="K38" s="72">
        <v>5.3310000000000004</v>
      </c>
      <c r="L38" s="71" t="s">
        <v>347</v>
      </c>
      <c r="M38" s="28">
        <v>0.76200000000000001</v>
      </c>
    </row>
    <row r="39" spans="1:15" s="18" customFormat="1" ht="9" customHeight="1">
      <c r="A39" s="58" t="s">
        <v>101</v>
      </c>
      <c r="B39" s="28">
        <v>46.267000000000003</v>
      </c>
      <c r="C39" s="28">
        <v>35.244</v>
      </c>
      <c r="D39" s="28">
        <v>32.405999999999999</v>
      </c>
      <c r="E39" s="28">
        <v>1.5229999999999999</v>
      </c>
      <c r="F39" s="28">
        <v>16.260000000000002</v>
      </c>
      <c r="G39" s="28">
        <v>10.792999999999999</v>
      </c>
      <c r="H39" s="28">
        <v>3.83</v>
      </c>
      <c r="I39" s="28">
        <v>1.9350000000000001</v>
      </c>
      <c r="J39" s="28" t="s">
        <v>347</v>
      </c>
      <c r="K39" s="72">
        <v>1.8779999999999999</v>
      </c>
      <c r="L39" s="71" t="s">
        <v>347</v>
      </c>
      <c r="M39" s="28">
        <v>0.27600000000000002</v>
      </c>
    </row>
    <row r="40" spans="1:15" s="18" customFormat="1" ht="9" customHeight="1">
      <c r="A40" s="59" t="s">
        <v>100</v>
      </c>
      <c r="B40" s="28">
        <v>120.336</v>
      </c>
      <c r="C40" s="28">
        <v>103.911</v>
      </c>
      <c r="D40" s="28">
        <v>96.093000000000004</v>
      </c>
      <c r="E40" s="28">
        <v>4.1710000000000003</v>
      </c>
      <c r="F40" s="28">
        <v>51.091999999999999</v>
      </c>
      <c r="G40" s="28">
        <v>36.792999999999999</v>
      </c>
      <c r="H40" s="28">
        <v>4.0369999999999999</v>
      </c>
      <c r="I40" s="28">
        <v>2.7629999999999999</v>
      </c>
      <c r="J40" s="28" t="s">
        <v>347</v>
      </c>
      <c r="K40" s="72">
        <v>2.3079999999999998</v>
      </c>
      <c r="L40" s="71" t="s">
        <v>347</v>
      </c>
      <c r="M40" s="28">
        <v>1.08</v>
      </c>
    </row>
    <row r="41" spans="1:15" s="18" customFormat="1" ht="9" customHeight="1">
      <c r="A41" s="58" t="s">
        <v>99</v>
      </c>
      <c r="B41" s="28">
        <v>8.5939999999999994</v>
      </c>
      <c r="C41" s="28">
        <v>7.077</v>
      </c>
      <c r="D41" s="28">
        <v>6.4950000000000001</v>
      </c>
      <c r="E41" s="28">
        <v>0.41799999999999998</v>
      </c>
      <c r="F41" s="28">
        <v>2.54</v>
      </c>
      <c r="G41" s="28">
        <v>2.919</v>
      </c>
      <c r="H41" s="28">
        <v>0.61799999999999999</v>
      </c>
      <c r="I41" s="28">
        <v>0.19400000000000001</v>
      </c>
      <c r="J41" s="28" t="s">
        <v>347</v>
      </c>
      <c r="K41" s="72">
        <v>0.13200000000000001</v>
      </c>
      <c r="L41" s="71" t="s">
        <v>347</v>
      </c>
      <c r="M41" s="28">
        <v>8.9999999999999993E-3</v>
      </c>
    </row>
    <row r="42" spans="1:15" s="18" customFormat="1" ht="9" customHeight="1">
      <c r="A42" s="58" t="s">
        <v>98</v>
      </c>
      <c r="B42" s="28">
        <v>19.995999999999999</v>
      </c>
      <c r="C42" s="28">
        <v>19.154</v>
      </c>
      <c r="D42" s="28">
        <v>17.39</v>
      </c>
      <c r="E42" s="28">
        <v>0.33700000000000002</v>
      </c>
      <c r="F42" s="28">
        <v>13.295</v>
      </c>
      <c r="G42" s="28">
        <v>3.5169999999999999</v>
      </c>
      <c r="H42" s="28">
        <v>0.24099999999999999</v>
      </c>
      <c r="I42" s="28">
        <v>0.14299999999999999</v>
      </c>
      <c r="J42" s="28" t="s">
        <v>347</v>
      </c>
      <c r="K42" s="72">
        <v>7.8E-2</v>
      </c>
      <c r="L42" s="71" t="s">
        <v>347</v>
      </c>
      <c r="M42" s="28">
        <v>0.66600000000000004</v>
      </c>
    </row>
    <row r="43" spans="1:15" s="18" customFormat="1" ht="9" customHeight="1">
      <c r="A43" s="58" t="s">
        <v>97</v>
      </c>
      <c r="B43" s="28">
        <v>41.722000000000001</v>
      </c>
      <c r="C43" s="28">
        <v>33.286000000000001</v>
      </c>
      <c r="D43" s="28">
        <v>29.879000000000001</v>
      </c>
      <c r="E43" s="28">
        <v>1.8140000000000001</v>
      </c>
      <c r="F43" s="28">
        <v>22.791</v>
      </c>
      <c r="G43" s="28">
        <v>3.6949999999999998</v>
      </c>
      <c r="H43" s="28">
        <v>1.579</v>
      </c>
      <c r="I43" s="28">
        <v>1.399</v>
      </c>
      <c r="J43" s="28" t="s">
        <v>347</v>
      </c>
      <c r="K43" s="72">
        <v>1.204</v>
      </c>
      <c r="L43" s="71" t="s">
        <v>347</v>
      </c>
      <c r="M43" s="28">
        <v>0.154</v>
      </c>
    </row>
    <row r="44" spans="1:15" s="18" customFormat="1" ht="9" customHeight="1">
      <c r="A44" s="58" t="s">
        <v>96</v>
      </c>
      <c r="B44" s="28">
        <v>3.4820000000000002</v>
      </c>
      <c r="C44" s="28">
        <v>2.694</v>
      </c>
      <c r="D44" s="28">
        <v>2.306</v>
      </c>
      <c r="E44" s="28">
        <v>0.20200000000000001</v>
      </c>
      <c r="F44" s="28">
        <v>1.1919999999999999</v>
      </c>
      <c r="G44" s="28">
        <v>0.68899999999999995</v>
      </c>
      <c r="H44" s="28">
        <v>0.223</v>
      </c>
      <c r="I44" s="28">
        <v>0.246</v>
      </c>
      <c r="J44" s="28" t="s">
        <v>347</v>
      </c>
      <c r="K44" s="72">
        <v>0.24</v>
      </c>
      <c r="L44" s="71" t="s">
        <v>347</v>
      </c>
      <c r="M44" s="28">
        <v>0</v>
      </c>
    </row>
    <row r="45" spans="1:15" s="18" customFormat="1" ht="9" customHeight="1">
      <c r="A45" s="58" t="s">
        <v>95</v>
      </c>
      <c r="B45" s="28">
        <v>46.542000000000002</v>
      </c>
      <c r="C45" s="28">
        <v>41.7</v>
      </c>
      <c r="D45" s="28">
        <v>40.023000000000003</v>
      </c>
      <c r="E45" s="28">
        <v>1.4</v>
      </c>
      <c r="F45" s="28">
        <v>11.273999999999999</v>
      </c>
      <c r="G45" s="28">
        <v>25.972999999999999</v>
      </c>
      <c r="H45" s="28">
        <v>1.3759999999999999</v>
      </c>
      <c r="I45" s="28">
        <v>0.78100000000000003</v>
      </c>
      <c r="J45" s="28" t="s">
        <v>347</v>
      </c>
      <c r="K45" s="72">
        <v>0.65400000000000003</v>
      </c>
      <c r="L45" s="71" t="s">
        <v>347</v>
      </c>
      <c r="M45" s="28">
        <v>0.251</v>
      </c>
    </row>
    <row r="46" spans="1:15" s="18" customFormat="1" ht="9" customHeight="1">
      <c r="A46" s="59" t="s">
        <v>94</v>
      </c>
      <c r="B46" s="28">
        <v>16.928000000000001</v>
      </c>
      <c r="C46" s="28">
        <v>10.81</v>
      </c>
      <c r="D46" s="28">
        <v>9.6020000000000003</v>
      </c>
      <c r="E46" s="28">
        <v>0.79700000000000004</v>
      </c>
      <c r="F46" s="28">
        <v>4.0720000000000001</v>
      </c>
      <c r="G46" s="28">
        <v>3.5369999999999999</v>
      </c>
      <c r="H46" s="28">
        <v>1.196</v>
      </c>
      <c r="I46" s="28">
        <v>0.59099999999999997</v>
      </c>
      <c r="J46" s="28" t="s">
        <v>347</v>
      </c>
      <c r="K46" s="72">
        <v>0.52800000000000002</v>
      </c>
      <c r="L46" s="71" t="s">
        <v>347</v>
      </c>
      <c r="M46" s="28">
        <v>0.18099999999999999</v>
      </c>
      <c r="O46" s="21"/>
    </row>
    <row r="47" spans="1:15" s="18" customFormat="1" ht="9" customHeight="1">
      <c r="A47" s="58" t="s">
        <v>93</v>
      </c>
      <c r="B47" s="28">
        <v>12.428000000000001</v>
      </c>
      <c r="C47" s="28">
        <v>8.4740000000000002</v>
      </c>
      <c r="D47" s="28">
        <v>7.359</v>
      </c>
      <c r="E47" s="28">
        <v>0.69899999999999995</v>
      </c>
      <c r="F47" s="28">
        <v>3.3660000000000001</v>
      </c>
      <c r="G47" s="28">
        <v>2.734</v>
      </c>
      <c r="H47" s="28">
        <v>0.56000000000000005</v>
      </c>
      <c r="I47" s="28">
        <v>0.54400000000000004</v>
      </c>
      <c r="J47" s="28" t="s">
        <v>347</v>
      </c>
      <c r="K47" s="72">
        <v>0.51200000000000001</v>
      </c>
      <c r="L47" s="71" t="s">
        <v>347</v>
      </c>
      <c r="M47" s="28">
        <v>0.17699999999999999</v>
      </c>
    </row>
    <row r="48" spans="1:15" s="18" customFormat="1" ht="9" customHeight="1">
      <c r="A48" s="58" t="s">
        <v>92</v>
      </c>
      <c r="B48" s="28">
        <v>4.5</v>
      </c>
      <c r="C48" s="28">
        <v>2.3359999999999999</v>
      </c>
      <c r="D48" s="28">
        <v>2.2429999999999999</v>
      </c>
      <c r="E48" s="28">
        <v>9.8000000000000004E-2</v>
      </c>
      <c r="F48" s="28">
        <v>0.70599999999999996</v>
      </c>
      <c r="G48" s="28">
        <v>0.80300000000000005</v>
      </c>
      <c r="H48" s="28">
        <v>0.63600000000000001</v>
      </c>
      <c r="I48" s="28">
        <v>4.7E-2</v>
      </c>
      <c r="J48" s="28" t="s">
        <v>347</v>
      </c>
      <c r="K48" s="72">
        <v>1.6E-2</v>
      </c>
      <c r="L48" s="71" t="s">
        <v>347</v>
      </c>
      <c r="M48" s="28">
        <v>4.0000000000000001E-3</v>
      </c>
    </row>
    <row r="49" spans="1:13" s="18" customFormat="1" ht="3.75" customHeight="1"/>
    <row r="50" spans="1:13" s="18" customFormat="1" ht="12" customHeight="1">
      <c r="A50" s="374" t="s">
        <v>132</v>
      </c>
      <c r="B50" s="396" t="s">
        <v>78</v>
      </c>
      <c r="C50" s="371" t="s">
        <v>77</v>
      </c>
      <c r="D50" s="367"/>
      <c r="E50" s="371" t="s">
        <v>76</v>
      </c>
      <c r="F50" s="367"/>
      <c r="G50" s="401" t="s">
        <v>75</v>
      </c>
      <c r="H50" s="402"/>
      <c r="I50" s="402"/>
      <c r="J50" s="403"/>
      <c r="K50" s="371" t="s">
        <v>74</v>
      </c>
      <c r="L50" s="367"/>
      <c r="M50" s="404" t="s">
        <v>17</v>
      </c>
    </row>
    <row r="51" spans="1:13" s="18" customFormat="1" ht="9.75" customHeight="1">
      <c r="A51" s="375"/>
      <c r="B51" s="397"/>
      <c r="C51" s="353"/>
      <c r="D51" s="352"/>
      <c r="E51" s="353"/>
      <c r="F51" s="352"/>
      <c r="G51" s="360" t="s">
        <v>73</v>
      </c>
      <c r="H51" s="358" t="s">
        <v>72</v>
      </c>
      <c r="I51" s="360" t="s">
        <v>71</v>
      </c>
      <c r="J51" s="360" t="s">
        <v>70</v>
      </c>
      <c r="K51" s="353"/>
      <c r="L51" s="352"/>
      <c r="M51" s="405"/>
    </row>
    <row r="52" spans="1:13" s="18" customFormat="1" ht="9.75" customHeight="1">
      <c r="A52" s="376"/>
      <c r="B52" s="398"/>
      <c r="C52" s="399"/>
      <c r="D52" s="400"/>
      <c r="E52" s="399"/>
      <c r="F52" s="400"/>
      <c r="G52" s="407"/>
      <c r="H52" s="411"/>
      <c r="I52" s="407"/>
      <c r="J52" s="407"/>
      <c r="K52" s="399"/>
      <c r="L52" s="400"/>
      <c r="M52" s="406"/>
    </row>
    <row r="53" spans="1:13" s="18" customFormat="1" ht="3.75" customHeight="1">
      <c r="A53" s="64"/>
      <c r="B53" s="65"/>
      <c r="C53" s="64"/>
      <c r="D53"/>
      <c r="E53" s="64"/>
      <c r="F53" s="63"/>
      <c r="G53" s="63"/>
      <c r="H53" s="63"/>
      <c r="I53" s="63"/>
      <c r="K53"/>
      <c r="M53" s="63"/>
    </row>
    <row r="54" spans="1:13" s="18" customFormat="1" ht="9" customHeight="1">
      <c r="A54" s="62" t="s">
        <v>134</v>
      </c>
      <c r="B54" s="79">
        <v>120.006</v>
      </c>
      <c r="C54" s="79"/>
      <c r="D54" s="79">
        <v>101.30200000000001</v>
      </c>
      <c r="E54" s="79"/>
      <c r="F54" s="79">
        <v>521.745</v>
      </c>
      <c r="G54" s="79">
        <v>48.140999999999998</v>
      </c>
      <c r="H54" s="79">
        <v>276.08999999999997</v>
      </c>
      <c r="I54" s="77" t="s">
        <v>347</v>
      </c>
      <c r="J54" s="77" t="s">
        <v>347</v>
      </c>
      <c r="K54" s="78"/>
      <c r="L54" s="77">
        <v>55.076000000000001</v>
      </c>
      <c r="M54" s="61">
        <v>1319.999</v>
      </c>
    </row>
    <row r="55" spans="1:13" s="18" customFormat="1" ht="9" customHeight="1">
      <c r="A55" s="23" t="s">
        <v>69</v>
      </c>
      <c r="B55" s="71">
        <v>71.179000000000002</v>
      </c>
      <c r="C55" s="71"/>
      <c r="D55" s="71">
        <v>59.914000000000001</v>
      </c>
      <c r="E55" s="71"/>
      <c r="F55" s="71">
        <v>379.858</v>
      </c>
      <c r="G55" s="71">
        <v>34.536999999999999</v>
      </c>
      <c r="H55" s="71">
        <v>206.36799999999999</v>
      </c>
      <c r="I55" s="71" t="s">
        <v>347</v>
      </c>
      <c r="J55" s="71" t="s">
        <v>347</v>
      </c>
      <c r="K55" s="71"/>
      <c r="L55" s="71">
        <v>32.156999999999996</v>
      </c>
      <c r="M55" s="71">
        <v>765.36699999999996</v>
      </c>
    </row>
    <row r="56" spans="1:13" s="18" customFormat="1" ht="9" customHeight="1">
      <c r="A56" s="23" t="s">
        <v>131</v>
      </c>
      <c r="B56" s="71">
        <v>48.826999999999998</v>
      </c>
      <c r="C56" s="71"/>
      <c r="D56" s="71">
        <v>41.387999999999998</v>
      </c>
      <c r="E56" s="71"/>
      <c r="F56" s="71">
        <v>141.887</v>
      </c>
      <c r="G56" s="71">
        <v>13.603999999999999</v>
      </c>
      <c r="H56" s="71">
        <v>69.721999999999994</v>
      </c>
      <c r="I56" s="71" t="s">
        <v>347</v>
      </c>
      <c r="J56" s="71" t="s">
        <v>347</v>
      </c>
      <c r="K56" s="71"/>
      <c r="L56" s="71">
        <v>22.919</v>
      </c>
      <c r="M56" s="71">
        <v>554.63199999999995</v>
      </c>
    </row>
    <row r="57" spans="1:13" s="18" customFormat="1" ht="9" customHeight="1">
      <c r="A57" s="59" t="s">
        <v>130</v>
      </c>
      <c r="B57" s="71">
        <v>41.366</v>
      </c>
      <c r="C57" s="71"/>
      <c r="D57" s="71">
        <v>26.411999999999999</v>
      </c>
      <c r="E57" s="71"/>
      <c r="F57" s="71">
        <v>115.441</v>
      </c>
      <c r="G57" s="71">
        <v>12.002000000000001</v>
      </c>
      <c r="H57" s="71">
        <v>58.456000000000003</v>
      </c>
      <c r="I57" s="71" t="s">
        <v>347</v>
      </c>
      <c r="J57" s="71" t="s">
        <v>347</v>
      </c>
      <c r="K57" s="71"/>
      <c r="L57" s="71">
        <v>16.768000000000001</v>
      </c>
      <c r="M57" s="71">
        <v>435.35199999999998</v>
      </c>
    </row>
    <row r="58" spans="1:13" s="18" customFormat="1" ht="9" customHeight="1">
      <c r="A58" s="49" t="s">
        <v>129</v>
      </c>
      <c r="B58" s="71">
        <v>30.536999999999999</v>
      </c>
      <c r="C58" s="71"/>
      <c r="D58" s="71">
        <v>20.875</v>
      </c>
      <c r="E58" s="71"/>
      <c r="F58" s="71">
        <v>98.400999999999996</v>
      </c>
      <c r="G58" s="71">
        <v>10.423</v>
      </c>
      <c r="H58" s="71">
        <v>49.680999999999997</v>
      </c>
      <c r="I58" s="71" t="s">
        <v>347</v>
      </c>
      <c r="J58" s="71" t="s">
        <v>347</v>
      </c>
      <c r="K58" s="71"/>
      <c r="L58" s="71">
        <v>14.9</v>
      </c>
      <c r="M58" s="71">
        <v>373.82100000000003</v>
      </c>
    </row>
    <row r="59" spans="1:13" s="18" customFormat="1" ht="9" customHeight="1">
      <c r="A59" s="60" t="s">
        <v>128</v>
      </c>
      <c r="B59" s="71">
        <v>4.5380000000000003</v>
      </c>
      <c r="C59" s="71"/>
      <c r="D59" s="71">
        <v>3.395</v>
      </c>
      <c r="E59" s="71"/>
      <c r="F59" s="71">
        <v>15.523999999999999</v>
      </c>
      <c r="G59" s="71">
        <v>1.3320000000000001</v>
      </c>
      <c r="H59" s="71">
        <v>8.032</v>
      </c>
      <c r="I59" s="71" t="s">
        <v>347</v>
      </c>
      <c r="J59" s="71" t="s">
        <v>347</v>
      </c>
      <c r="K59" s="71"/>
      <c r="L59" s="71">
        <v>2.5659999999999998</v>
      </c>
      <c r="M59" s="71">
        <v>64.055999999999997</v>
      </c>
    </row>
    <row r="60" spans="1:13" s="18" customFormat="1" ht="9" customHeight="1">
      <c r="A60" s="60" t="s">
        <v>127</v>
      </c>
      <c r="B60" s="71">
        <v>0.157</v>
      </c>
      <c r="C60" s="71"/>
      <c r="D60" s="71">
        <v>0.26700000000000002</v>
      </c>
      <c r="E60" s="71"/>
      <c r="F60" s="71">
        <v>1.0620000000000001</v>
      </c>
      <c r="G60" s="71">
        <v>9.1999999999999998E-2</v>
      </c>
      <c r="H60" s="71">
        <v>0.39700000000000002</v>
      </c>
      <c r="I60" s="71" t="s">
        <v>347</v>
      </c>
      <c r="J60" s="71" t="s">
        <v>347</v>
      </c>
      <c r="K60" s="71"/>
      <c r="L60" s="71">
        <v>0.253</v>
      </c>
      <c r="M60" s="71">
        <v>5.2939999999999996</v>
      </c>
    </row>
    <row r="61" spans="1:13" s="18" customFormat="1" ht="9" customHeight="1">
      <c r="A61" s="60" t="s">
        <v>126</v>
      </c>
      <c r="B61" s="71">
        <v>0.83499999999999996</v>
      </c>
      <c r="C61" s="71"/>
      <c r="D61" s="71">
        <v>1.696</v>
      </c>
      <c r="E61" s="71"/>
      <c r="F61" s="71">
        <v>9.0229999999999997</v>
      </c>
      <c r="G61" s="71">
        <v>1.5109999999999999</v>
      </c>
      <c r="H61" s="71">
        <v>4.9080000000000004</v>
      </c>
      <c r="I61" s="71" t="s">
        <v>347</v>
      </c>
      <c r="J61" s="71" t="s">
        <v>347</v>
      </c>
      <c r="K61" s="71"/>
      <c r="L61" s="71">
        <v>0.94899999999999995</v>
      </c>
      <c r="M61" s="71">
        <v>11.097</v>
      </c>
    </row>
    <row r="62" spans="1:13" s="18" customFormat="1" ht="9" customHeight="1">
      <c r="A62" s="60" t="s">
        <v>125</v>
      </c>
      <c r="B62" s="71">
        <v>0.4</v>
      </c>
      <c r="C62" s="71"/>
      <c r="D62" s="71">
        <v>7.0999999999999994E-2</v>
      </c>
      <c r="E62" s="71"/>
      <c r="F62" s="71">
        <v>0.49099999999999999</v>
      </c>
      <c r="G62" s="71">
        <v>6.0999999999999999E-2</v>
      </c>
      <c r="H62" s="71">
        <v>0.14799999999999999</v>
      </c>
      <c r="I62" s="71" t="s">
        <v>347</v>
      </c>
      <c r="J62" s="71" t="s">
        <v>347</v>
      </c>
      <c r="K62" s="71"/>
      <c r="L62" s="71">
        <v>0.13500000000000001</v>
      </c>
      <c r="M62" s="71">
        <v>3.6840000000000002</v>
      </c>
    </row>
    <row r="63" spans="1:13" s="18" customFormat="1" ht="9" customHeight="1">
      <c r="A63" s="60" t="s">
        <v>124</v>
      </c>
      <c r="B63" s="71">
        <v>1.62</v>
      </c>
      <c r="C63" s="71"/>
      <c r="D63" s="71">
        <v>0.67700000000000005</v>
      </c>
      <c r="E63" s="71"/>
      <c r="F63" s="71">
        <v>0.90800000000000003</v>
      </c>
      <c r="G63" s="71">
        <v>8.7999999999999995E-2</v>
      </c>
      <c r="H63" s="71">
        <v>0.28699999999999998</v>
      </c>
      <c r="I63" s="71" t="s">
        <v>347</v>
      </c>
      <c r="J63" s="71" t="s">
        <v>347</v>
      </c>
      <c r="K63" s="71"/>
      <c r="L63" s="71">
        <v>0.24</v>
      </c>
      <c r="M63" s="71">
        <v>3.3319999999999999</v>
      </c>
    </row>
    <row r="64" spans="1:13" s="18" customFormat="1" ht="9" customHeight="1">
      <c r="A64" s="60" t="s">
        <v>123</v>
      </c>
      <c r="B64" s="71">
        <v>9.1489999999999991</v>
      </c>
      <c r="C64" s="71"/>
      <c r="D64" s="71">
        <v>5.7489999999999997</v>
      </c>
      <c r="E64" s="71"/>
      <c r="F64" s="71">
        <v>23.07</v>
      </c>
      <c r="G64" s="71">
        <v>1.905</v>
      </c>
      <c r="H64" s="71">
        <v>11.173999999999999</v>
      </c>
      <c r="I64" s="71" t="s">
        <v>347</v>
      </c>
      <c r="J64" s="71" t="s">
        <v>347</v>
      </c>
      <c r="K64" s="71"/>
      <c r="L64" s="71">
        <v>3.8809999999999998</v>
      </c>
      <c r="M64" s="71">
        <v>123.047</v>
      </c>
    </row>
    <row r="65" spans="1:13" s="18" customFormat="1" ht="9" customHeight="1">
      <c r="A65" s="60" t="s">
        <v>122</v>
      </c>
      <c r="B65" s="71">
        <v>0.25600000000000001</v>
      </c>
      <c r="C65" s="71"/>
      <c r="D65" s="71">
        <v>0.16200000000000001</v>
      </c>
      <c r="E65" s="71"/>
      <c r="F65" s="71">
        <v>1.0900000000000001</v>
      </c>
      <c r="G65" s="71">
        <v>0.191</v>
      </c>
      <c r="H65" s="71">
        <v>0.66800000000000004</v>
      </c>
      <c r="I65" s="71" t="s">
        <v>347</v>
      </c>
      <c r="J65" s="71" t="s">
        <v>347</v>
      </c>
      <c r="K65" s="71"/>
      <c r="L65" s="71">
        <v>6.3E-2</v>
      </c>
      <c r="M65" s="71">
        <v>2.8860000000000001</v>
      </c>
    </row>
    <row r="66" spans="1:13" s="18" customFormat="1" ht="9" customHeight="1">
      <c r="A66" s="60" t="s">
        <v>121</v>
      </c>
      <c r="B66" s="71">
        <v>3.8250000000000002</v>
      </c>
      <c r="C66" s="71"/>
      <c r="D66" s="71">
        <v>3.532</v>
      </c>
      <c r="E66" s="71"/>
      <c r="F66" s="71">
        <v>20.390999999999998</v>
      </c>
      <c r="G66" s="71">
        <v>2.266</v>
      </c>
      <c r="H66" s="71">
        <v>8.9740000000000002</v>
      </c>
      <c r="I66" s="71" t="s">
        <v>347</v>
      </c>
      <c r="J66" s="71" t="s">
        <v>347</v>
      </c>
      <c r="K66" s="71"/>
      <c r="L66" s="71">
        <v>3.2429999999999999</v>
      </c>
      <c r="M66" s="71">
        <v>55.603000000000002</v>
      </c>
    </row>
    <row r="67" spans="1:13" s="18" customFormat="1" ht="9" customHeight="1">
      <c r="A67" s="60" t="s">
        <v>120</v>
      </c>
      <c r="B67" s="71">
        <v>2.242</v>
      </c>
      <c r="C67" s="71"/>
      <c r="D67" s="71">
        <v>0.38900000000000001</v>
      </c>
      <c r="E67" s="71"/>
      <c r="F67" s="71">
        <v>1.2290000000000001</v>
      </c>
      <c r="G67" s="71">
        <v>0.13600000000000001</v>
      </c>
      <c r="H67" s="71">
        <v>0.52300000000000002</v>
      </c>
      <c r="I67" s="71" t="s">
        <v>347</v>
      </c>
      <c r="J67" s="71" t="s">
        <v>347</v>
      </c>
      <c r="K67" s="71"/>
      <c r="L67" s="71">
        <v>0.111</v>
      </c>
      <c r="M67" s="71">
        <v>6.6180000000000003</v>
      </c>
    </row>
    <row r="68" spans="1:13" s="18" customFormat="1" ht="9" customHeight="1">
      <c r="A68" s="60" t="s">
        <v>119</v>
      </c>
      <c r="B68" s="71">
        <v>0.97599999999999998</v>
      </c>
      <c r="C68" s="71"/>
      <c r="D68" s="71">
        <v>0.999</v>
      </c>
      <c r="E68" s="71"/>
      <c r="F68" s="71">
        <v>3.7709999999999999</v>
      </c>
      <c r="G68" s="71">
        <v>0.30599999999999999</v>
      </c>
      <c r="H68" s="71">
        <v>1.1339999999999999</v>
      </c>
      <c r="I68" s="71" t="s">
        <v>347</v>
      </c>
      <c r="J68" s="71" t="s">
        <v>347</v>
      </c>
      <c r="K68" s="71"/>
      <c r="L68" s="71">
        <v>1.177</v>
      </c>
      <c r="M68" s="71">
        <v>29.855</v>
      </c>
    </row>
    <row r="69" spans="1:13" s="18" customFormat="1" ht="9" customHeight="1">
      <c r="A69" s="60" t="s">
        <v>118</v>
      </c>
      <c r="B69" s="71">
        <v>3.282</v>
      </c>
      <c r="C69" s="71"/>
      <c r="D69" s="71">
        <v>2.931</v>
      </c>
      <c r="E69" s="71"/>
      <c r="F69" s="71">
        <v>16.867999999999999</v>
      </c>
      <c r="G69" s="71">
        <v>1.756</v>
      </c>
      <c r="H69" s="71">
        <v>11.135999999999999</v>
      </c>
      <c r="I69" s="71" t="s">
        <v>347</v>
      </c>
      <c r="J69" s="71" t="s">
        <v>347</v>
      </c>
      <c r="K69" s="71"/>
      <c r="L69" s="71">
        <v>1.7629999999999999</v>
      </c>
      <c r="M69" s="71">
        <v>25.417000000000002</v>
      </c>
    </row>
    <row r="70" spans="1:13" s="18" customFormat="1" ht="9" customHeight="1">
      <c r="A70" s="60" t="s">
        <v>117</v>
      </c>
      <c r="B70" s="71">
        <v>1.2869999999999999</v>
      </c>
      <c r="C70" s="71"/>
      <c r="D70" s="71">
        <v>0.26400000000000001</v>
      </c>
      <c r="E70" s="71"/>
      <c r="F70" s="71">
        <v>1.111</v>
      </c>
      <c r="G70" s="71">
        <v>9.9000000000000005E-2</v>
      </c>
      <c r="H70" s="71">
        <v>0.61899999999999999</v>
      </c>
      <c r="I70" s="71" t="s">
        <v>347</v>
      </c>
      <c r="J70" s="71" t="s">
        <v>347</v>
      </c>
      <c r="K70" s="71"/>
      <c r="L70" s="71">
        <v>0.14399999999999999</v>
      </c>
      <c r="M70" s="71">
        <v>10.207000000000001</v>
      </c>
    </row>
    <row r="71" spans="1:13" s="18" customFormat="1" ht="9" customHeight="1">
      <c r="A71" s="60" t="s">
        <v>115</v>
      </c>
      <c r="B71" s="71">
        <v>2.9000000000000001E-2</v>
      </c>
      <c r="C71" s="71"/>
      <c r="D71" s="71">
        <v>9.2999999999999999E-2</v>
      </c>
      <c r="E71" s="71"/>
      <c r="F71" s="71">
        <v>0.30399999999999999</v>
      </c>
      <c r="G71" s="71">
        <v>2.4E-2</v>
      </c>
      <c r="H71" s="71">
        <v>0.129</v>
      </c>
      <c r="I71" s="71" t="s">
        <v>347</v>
      </c>
      <c r="J71" s="71" t="s">
        <v>347</v>
      </c>
      <c r="K71" s="71"/>
      <c r="L71" s="71">
        <v>5.0999999999999997E-2</v>
      </c>
      <c r="M71" s="71">
        <v>2.141</v>
      </c>
    </row>
    <row r="72" spans="1:13" s="18" customFormat="1" ht="9" customHeight="1">
      <c r="A72" s="60" t="s">
        <v>114</v>
      </c>
      <c r="B72" s="71">
        <v>0.83499999999999996</v>
      </c>
      <c r="C72" s="71"/>
      <c r="D72" s="71">
        <v>0.16800000000000001</v>
      </c>
      <c r="E72" s="71"/>
      <c r="F72" s="71">
        <v>1.3089999999999999</v>
      </c>
      <c r="G72" s="71">
        <v>0.45300000000000001</v>
      </c>
      <c r="H72" s="71">
        <v>0.499</v>
      </c>
      <c r="I72" s="71" t="s">
        <v>347</v>
      </c>
      <c r="J72" s="71" t="s">
        <v>347</v>
      </c>
      <c r="K72" s="71"/>
      <c r="L72" s="71">
        <v>0.123</v>
      </c>
      <c r="M72" s="71">
        <v>3.339</v>
      </c>
    </row>
    <row r="73" spans="1:13" s="18" customFormat="1" ht="9" customHeight="1">
      <c r="A73" s="60" t="s">
        <v>113</v>
      </c>
      <c r="B73" s="71">
        <v>1.1060000000000001</v>
      </c>
      <c r="C73" s="71"/>
      <c r="D73" s="71">
        <v>0.48199999999999998</v>
      </c>
      <c r="E73" s="71"/>
      <c r="F73" s="71">
        <v>2.25</v>
      </c>
      <c r="G73" s="71">
        <v>0.20300000000000001</v>
      </c>
      <c r="H73" s="71">
        <v>1.0529999999999999</v>
      </c>
      <c r="I73" s="71" t="s">
        <v>347</v>
      </c>
      <c r="J73" s="71" t="s">
        <v>347</v>
      </c>
      <c r="K73" s="71"/>
      <c r="L73" s="71">
        <v>0.20100000000000001</v>
      </c>
      <c r="M73" s="71">
        <v>27.245000000000001</v>
      </c>
    </row>
    <row r="74" spans="1:13" s="18" customFormat="1" ht="9" customHeight="1">
      <c r="A74" s="58" t="s">
        <v>112</v>
      </c>
      <c r="B74" s="71">
        <v>0.45200000000000001</v>
      </c>
      <c r="C74" s="71"/>
      <c r="D74" s="71">
        <v>0.109</v>
      </c>
      <c r="E74" s="71"/>
      <c r="F74" s="71">
        <v>0.432</v>
      </c>
      <c r="G74" s="71">
        <v>8.5999999999999993E-2</v>
      </c>
      <c r="H74" s="71">
        <v>0.23</v>
      </c>
      <c r="I74" s="71" t="s">
        <v>347</v>
      </c>
      <c r="J74" s="71" t="s">
        <v>347</v>
      </c>
      <c r="K74" s="71"/>
      <c r="L74" s="71">
        <v>6.2E-2</v>
      </c>
      <c r="M74" s="71">
        <v>1.581</v>
      </c>
    </row>
    <row r="75" spans="1:13" s="18" customFormat="1" ht="9" customHeight="1">
      <c r="A75" s="58" t="s">
        <v>339</v>
      </c>
      <c r="B75" s="71">
        <v>8.5519999999999996</v>
      </c>
      <c r="C75" s="71"/>
      <c r="D75" s="71">
        <v>3.9929999999999999</v>
      </c>
      <c r="E75" s="71"/>
      <c r="F75" s="71">
        <v>11.654</v>
      </c>
      <c r="G75" s="71">
        <v>0.96399999999999997</v>
      </c>
      <c r="H75" s="71">
        <v>6.4809999999999999</v>
      </c>
      <c r="I75" s="71" t="s">
        <v>347</v>
      </c>
      <c r="J75" s="71" t="s">
        <v>347</v>
      </c>
      <c r="K75" s="71"/>
      <c r="L75" s="71">
        <v>1.1459999999999999</v>
      </c>
      <c r="M75" s="71">
        <v>37.328000000000003</v>
      </c>
    </row>
    <row r="76" spans="1:13" s="18" customFormat="1" ht="9" customHeight="1">
      <c r="A76" s="58" t="s">
        <v>111</v>
      </c>
      <c r="B76" s="71">
        <v>0.17100000000000001</v>
      </c>
      <c r="C76" s="71"/>
      <c r="D76" s="71">
        <v>6.5000000000000002E-2</v>
      </c>
      <c r="E76" s="71"/>
      <c r="F76" s="71">
        <v>0.36799999999999999</v>
      </c>
      <c r="G76" s="71">
        <v>6.4000000000000001E-2</v>
      </c>
      <c r="H76" s="71">
        <v>8.8999999999999996E-2</v>
      </c>
      <c r="I76" s="71" t="s">
        <v>347</v>
      </c>
      <c r="J76" s="71" t="s">
        <v>347</v>
      </c>
      <c r="K76" s="71"/>
      <c r="L76" s="71">
        <v>4.2999999999999997E-2</v>
      </c>
      <c r="M76" s="71">
        <v>2.4790000000000001</v>
      </c>
    </row>
    <row r="77" spans="1:13" s="18" customFormat="1" ht="9" customHeight="1">
      <c r="A77" s="49" t="s">
        <v>110</v>
      </c>
      <c r="B77" s="71">
        <v>1.1299999999999999</v>
      </c>
      <c r="C77" s="71"/>
      <c r="D77" s="71">
        <v>1.2689999999999999</v>
      </c>
      <c r="E77" s="71"/>
      <c r="F77" s="71">
        <v>3.8969999999999998</v>
      </c>
      <c r="G77" s="71">
        <v>0.38100000000000001</v>
      </c>
      <c r="H77" s="71">
        <v>1.7</v>
      </c>
      <c r="I77" s="71" t="s">
        <v>347</v>
      </c>
      <c r="J77" s="71" t="s">
        <v>347</v>
      </c>
      <c r="K77" s="71"/>
      <c r="L77" s="71">
        <v>0.46700000000000003</v>
      </c>
      <c r="M77" s="71">
        <v>13.522</v>
      </c>
    </row>
    <row r="78" spans="1:13" s="18" customFormat="1" ht="9" customHeight="1">
      <c r="A78" s="49" t="s">
        <v>109</v>
      </c>
      <c r="B78" s="71">
        <v>0.52400000000000002</v>
      </c>
      <c r="C78" s="71"/>
      <c r="D78" s="71">
        <v>0.10100000000000001</v>
      </c>
      <c r="E78" s="71"/>
      <c r="F78" s="71">
        <v>0.68899999999999995</v>
      </c>
      <c r="G78" s="71">
        <v>8.4000000000000005E-2</v>
      </c>
      <c r="H78" s="71">
        <v>0.27500000000000002</v>
      </c>
      <c r="I78" s="71" t="s">
        <v>347</v>
      </c>
      <c r="J78" s="71" t="s">
        <v>347</v>
      </c>
      <c r="K78" s="71"/>
      <c r="L78" s="71">
        <v>0.15</v>
      </c>
      <c r="M78" s="71">
        <v>6.6210000000000004</v>
      </c>
    </row>
    <row r="79" spans="1:13" ht="9" customHeight="1">
      <c r="A79" s="59" t="s">
        <v>108</v>
      </c>
      <c r="B79" s="71">
        <v>0.71</v>
      </c>
      <c r="C79" s="71"/>
      <c r="D79" s="71">
        <v>0.13400000000000001</v>
      </c>
      <c r="E79" s="71"/>
      <c r="F79" s="71">
        <v>0.97799999999999998</v>
      </c>
      <c r="G79" s="71">
        <v>8.5999999999999993E-2</v>
      </c>
      <c r="H79" s="71">
        <v>0.59799999999999998</v>
      </c>
      <c r="I79" s="71" t="s">
        <v>347</v>
      </c>
      <c r="J79" s="71" t="s">
        <v>347</v>
      </c>
      <c r="K79" s="71"/>
      <c r="L79" s="71">
        <v>8.4000000000000005E-2</v>
      </c>
      <c r="M79" s="71">
        <v>11.757999999999999</v>
      </c>
    </row>
    <row r="80" spans="1:13" ht="9" customHeight="1">
      <c r="A80" s="58" t="s">
        <v>107</v>
      </c>
      <c r="B80" s="71">
        <v>0.03</v>
      </c>
      <c r="C80" s="71"/>
      <c r="D80" s="71">
        <v>2.1999999999999999E-2</v>
      </c>
      <c r="E80" s="71"/>
      <c r="F80" s="71">
        <v>0.104</v>
      </c>
      <c r="G80" s="71">
        <v>3.0000000000000001E-3</v>
      </c>
      <c r="H80" s="71">
        <v>5.5E-2</v>
      </c>
      <c r="I80" s="71" t="s">
        <v>347</v>
      </c>
      <c r="J80" s="71" t="s">
        <v>347</v>
      </c>
      <c r="K80" s="71"/>
      <c r="L80" s="71">
        <v>4.1000000000000002E-2</v>
      </c>
      <c r="M80" s="71">
        <v>2.3370000000000002</v>
      </c>
    </row>
    <row r="81" spans="1:13" ht="9" customHeight="1">
      <c r="A81" s="58" t="s">
        <v>106</v>
      </c>
      <c r="B81" s="71">
        <v>0.68</v>
      </c>
      <c r="C81" s="71"/>
      <c r="D81" s="71">
        <v>0.112</v>
      </c>
      <c r="E81" s="71"/>
      <c r="F81" s="71">
        <v>0.874</v>
      </c>
      <c r="G81" s="71">
        <v>8.3000000000000004E-2</v>
      </c>
      <c r="H81" s="71">
        <v>0.54300000000000004</v>
      </c>
      <c r="I81" s="71" t="s">
        <v>347</v>
      </c>
      <c r="J81" s="71" t="s">
        <v>347</v>
      </c>
      <c r="K81" s="71"/>
      <c r="L81" s="71">
        <v>4.2999999999999997E-2</v>
      </c>
      <c r="M81" s="71">
        <v>9.4209999999999994</v>
      </c>
    </row>
    <row r="82" spans="1:13" ht="9" customHeight="1">
      <c r="A82" s="59" t="s">
        <v>105</v>
      </c>
      <c r="B82" s="71">
        <v>4.7919999999999998</v>
      </c>
      <c r="C82" s="71"/>
      <c r="D82" s="71">
        <v>12.39</v>
      </c>
      <c r="E82" s="71"/>
      <c r="F82" s="71">
        <v>19.234999999999999</v>
      </c>
      <c r="G82" s="71">
        <v>1.018</v>
      </c>
      <c r="H82" s="71">
        <v>7.3609999999999998</v>
      </c>
      <c r="I82" s="71" t="s">
        <v>347</v>
      </c>
      <c r="J82" s="71" t="s">
        <v>347</v>
      </c>
      <c r="K82" s="71"/>
      <c r="L82" s="71">
        <v>4.9459999999999997</v>
      </c>
      <c r="M82" s="71">
        <v>91.212000000000003</v>
      </c>
    </row>
    <row r="83" spans="1:13" ht="9" customHeight="1">
      <c r="A83" s="58" t="s">
        <v>104</v>
      </c>
      <c r="B83" s="71">
        <v>0.49399999999999999</v>
      </c>
      <c r="C83" s="71"/>
      <c r="D83" s="71">
        <v>4.41</v>
      </c>
      <c r="E83" s="71"/>
      <c r="F83" s="71">
        <v>6.101</v>
      </c>
      <c r="G83" s="71">
        <v>0.214</v>
      </c>
      <c r="H83" s="71">
        <v>2.0760000000000001</v>
      </c>
      <c r="I83" s="71" t="s">
        <v>347</v>
      </c>
      <c r="J83" s="71" t="s">
        <v>347</v>
      </c>
      <c r="K83" s="71"/>
      <c r="L83" s="71">
        <v>1.849</v>
      </c>
      <c r="M83" s="71">
        <v>45.646000000000001</v>
      </c>
    </row>
    <row r="84" spans="1:13" ht="9" customHeight="1">
      <c r="A84" s="58" t="s">
        <v>103</v>
      </c>
      <c r="B84" s="71">
        <v>1.006</v>
      </c>
      <c r="C84" s="71"/>
      <c r="D84" s="71">
        <v>1.329</v>
      </c>
      <c r="E84" s="71"/>
      <c r="F84" s="71">
        <v>2.4489999999999998</v>
      </c>
      <c r="G84" s="71">
        <v>0.13800000000000001</v>
      </c>
      <c r="H84" s="71">
        <v>1.069</v>
      </c>
      <c r="I84" s="71" t="s">
        <v>347</v>
      </c>
      <c r="J84" s="71" t="s">
        <v>347</v>
      </c>
      <c r="K84" s="71"/>
      <c r="L84" s="71">
        <v>0.54800000000000004</v>
      </c>
      <c r="M84" s="71">
        <v>9.2859999999999996</v>
      </c>
    </row>
    <row r="85" spans="1:13" ht="9" customHeight="1">
      <c r="A85" s="58" t="s">
        <v>102</v>
      </c>
      <c r="B85" s="71">
        <v>3.0049999999999999</v>
      </c>
      <c r="C85" s="71"/>
      <c r="D85" s="71">
        <v>6.3109999999999999</v>
      </c>
      <c r="E85" s="71"/>
      <c r="F85" s="71">
        <v>10.071999999999999</v>
      </c>
      <c r="G85" s="71">
        <v>0.64100000000000001</v>
      </c>
      <c r="H85" s="71">
        <v>4.0289999999999999</v>
      </c>
      <c r="I85" s="71" t="s">
        <v>347</v>
      </c>
      <c r="J85" s="71" t="s">
        <v>347</v>
      </c>
      <c r="K85" s="71"/>
      <c r="L85" s="71">
        <v>2.3610000000000002</v>
      </c>
      <c r="M85" s="71">
        <v>25.87</v>
      </c>
    </row>
    <row r="86" spans="1:13" ht="9" customHeight="1">
      <c r="A86" s="58" t="s">
        <v>101</v>
      </c>
      <c r="B86" s="71">
        <v>0.28699999999999998</v>
      </c>
      <c r="C86" s="71"/>
      <c r="D86" s="71">
        <v>0.34</v>
      </c>
      <c r="E86" s="71"/>
      <c r="F86" s="71">
        <v>0.61299999999999999</v>
      </c>
      <c r="G86" s="71">
        <v>2.5000000000000001E-2</v>
      </c>
      <c r="H86" s="71">
        <v>0.187</v>
      </c>
      <c r="I86" s="71" t="s">
        <v>347</v>
      </c>
      <c r="J86" s="71" t="s">
        <v>347</v>
      </c>
      <c r="K86" s="71"/>
      <c r="L86" s="71">
        <v>0.188</v>
      </c>
      <c r="M86" s="71">
        <v>10.41</v>
      </c>
    </row>
    <row r="87" spans="1:13" ht="9" customHeight="1">
      <c r="A87" s="59" t="s">
        <v>100</v>
      </c>
      <c r="B87" s="71">
        <v>1.889</v>
      </c>
      <c r="C87" s="71"/>
      <c r="D87" s="71">
        <v>2.0859999999999999</v>
      </c>
      <c r="E87" s="71"/>
      <c r="F87" s="71">
        <v>5.0739999999999998</v>
      </c>
      <c r="G87" s="71">
        <v>0.46200000000000002</v>
      </c>
      <c r="H87" s="71">
        <v>2.6150000000000002</v>
      </c>
      <c r="I87" s="71" t="s">
        <v>347</v>
      </c>
      <c r="J87" s="71" t="s">
        <v>347</v>
      </c>
      <c r="K87" s="71"/>
      <c r="L87" s="71">
        <v>0.91</v>
      </c>
      <c r="M87" s="71">
        <v>11.351000000000001</v>
      </c>
    </row>
    <row r="88" spans="1:13" ht="9" customHeight="1">
      <c r="A88" s="58" t="s">
        <v>99</v>
      </c>
      <c r="B88" s="71">
        <v>0.17499999999999999</v>
      </c>
      <c r="C88" s="71"/>
      <c r="D88" s="71">
        <v>0.20399999999999999</v>
      </c>
      <c r="E88" s="71"/>
      <c r="F88" s="71">
        <v>0.39400000000000002</v>
      </c>
      <c r="G88" s="71">
        <v>0.02</v>
      </c>
      <c r="H88" s="71">
        <v>0.23499999999999999</v>
      </c>
      <c r="I88" s="71" t="s">
        <v>347</v>
      </c>
      <c r="J88" s="71" t="s">
        <v>347</v>
      </c>
      <c r="K88" s="71"/>
      <c r="L88" s="71">
        <v>3.3000000000000002E-2</v>
      </c>
      <c r="M88" s="71">
        <v>1.123</v>
      </c>
    </row>
    <row r="89" spans="1:13" ht="9" customHeight="1">
      <c r="A89" s="58" t="s">
        <v>98</v>
      </c>
      <c r="B89" s="71">
        <v>0.88600000000000001</v>
      </c>
      <c r="C89" s="71"/>
      <c r="D89" s="71">
        <v>6.9000000000000006E-2</v>
      </c>
      <c r="E89" s="71"/>
      <c r="F89" s="71">
        <v>0.125</v>
      </c>
      <c r="G89" s="71">
        <v>0</v>
      </c>
      <c r="H89" s="71">
        <v>7.5999999999999998E-2</v>
      </c>
      <c r="I89" s="71" t="s">
        <v>347</v>
      </c>
      <c r="J89" s="71" t="s">
        <v>347</v>
      </c>
      <c r="K89" s="71"/>
      <c r="L89" s="71">
        <v>1.6E-2</v>
      </c>
      <c r="M89" s="71">
        <v>0.71699999999999997</v>
      </c>
    </row>
    <row r="90" spans="1:13" ht="9" customHeight="1">
      <c r="A90" s="58" t="s">
        <v>97</v>
      </c>
      <c r="B90" s="71">
        <v>0.38400000000000001</v>
      </c>
      <c r="C90" s="71"/>
      <c r="D90" s="71">
        <v>1.47</v>
      </c>
      <c r="E90" s="71"/>
      <c r="F90" s="71">
        <v>3.7759999999999998</v>
      </c>
      <c r="G90" s="71">
        <v>0.24199999999999999</v>
      </c>
      <c r="H90" s="71">
        <v>2.1040000000000001</v>
      </c>
      <c r="I90" s="71" t="s">
        <v>347</v>
      </c>
      <c r="J90" s="71" t="s">
        <v>347</v>
      </c>
      <c r="K90" s="71"/>
      <c r="L90" s="71">
        <v>0.72499999999999998</v>
      </c>
      <c r="M90" s="71">
        <v>4.66</v>
      </c>
    </row>
    <row r="91" spans="1:13" ht="9" customHeight="1">
      <c r="A91" s="58" t="s">
        <v>96</v>
      </c>
      <c r="B91" s="71">
        <v>2.5000000000000001E-2</v>
      </c>
      <c r="C91" s="71"/>
      <c r="D91" s="71">
        <v>0.11700000000000001</v>
      </c>
      <c r="E91" s="71"/>
      <c r="F91" s="71">
        <v>0.14799999999999999</v>
      </c>
      <c r="G91" s="71">
        <v>7.0000000000000001E-3</v>
      </c>
      <c r="H91" s="71">
        <v>2.9000000000000001E-2</v>
      </c>
      <c r="I91" s="71" t="s">
        <v>347</v>
      </c>
      <c r="J91" s="71" t="s">
        <v>347</v>
      </c>
      <c r="K91" s="71"/>
      <c r="L91" s="71">
        <v>7.0000000000000001E-3</v>
      </c>
      <c r="M91" s="71">
        <v>0.64</v>
      </c>
    </row>
    <row r="92" spans="1:13" ht="9" customHeight="1">
      <c r="A92" s="58" t="s">
        <v>95</v>
      </c>
      <c r="B92" s="71">
        <v>0.41899999999999998</v>
      </c>
      <c r="C92" s="71"/>
      <c r="D92" s="71">
        <v>0.22600000000000001</v>
      </c>
      <c r="E92" s="71"/>
      <c r="F92" s="71">
        <v>0.63100000000000001</v>
      </c>
      <c r="G92" s="71">
        <v>0.193</v>
      </c>
      <c r="H92" s="71">
        <v>0.17100000000000001</v>
      </c>
      <c r="I92" s="71" t="s">
        <v>347</v>
      </c>
      <c r="J92" s="71" t="s">
        <v>347</v>
      </c>
      <c r="K92" s="71"/>
      <c r="L92" s="71">
        <v>0.129</v>
      </c>
      <c r="M92" s="71">
        <v>4.2110000000000003</v>
      </c>
    </row>
    <row r="93" spans="1:13" ht="9" customHeight="1">
      <c r="A93" s="59" t="s">
        <v>94</v>
      </c>
      <c r="B93" s="71">
        <v>7.0000000000000007E-2</v>
      </c>
      <c r="C93" s="71"/>
      <c r="D93" s="71">
        <v>0.36599999999999999</v>
      </c>
      <c r="E93" s="71"/>
      <c r="F93" s="71">
        <v>1.159</v>
      </c>
      <c r="G93" s="71">
        <v>3.5999999999999997E-2</v>
      </c>
      <c r="H93" s="71">
        <v>0.69199999999999995</v>
      </c>
      <c r="I93" s="71" t="s">
        <v>347</v>
      </c>
      <c r="J93" s="71" t="s">
        <v>347</v>
      </c>
      <c r="K93" s="71"/>
      <c r="L93" s="71">
        <v>0.21099999999999999</v>
      </c>
      <c r="M93" s="71">
        <v>4.9589999999999996</v>
      </c>
    </row>
    <row r="94" spans="1:13" ht="9" customHeight="1">
      <c r="A94" s="58" t="s">
        <v>93</v>
      </c>
      <c r="B94" s="71">
        <v>6.0999999999999999E-2</v>
      </c>
      <c r="C94" s="71"/>
      <c r="D94" s="71">
        <v>0.33300000000000002</v>
      </c>
      <c r="E94" s="71"/>
      <c r="F94" s="71">
        <v>0.86899999999999999</v>
      </c>
      <c r="G94" s="71">
        <v>3.4000000000000002E-2</v>
      </c>
      <c r="H94" s="71">
        <v>0.49099999999999999</v>
      </c>
      <c r="I94" s="71" t="s">
        <v>347</v>
      </c>
      <c r="J94" s="71" t="s">
        <v>347</v>
      </c>
      <c r="K94" s="71"/>
      <c r="L94" s="71">
        <v>0.154</v>
      </c>
      <c r="M94" s="71">
        <v>3.085</v>
      </c>
    </row>
    <row r="95" spans="1:13" ht="9" customHeight="1">
      <c r="A95" s="58" t="s">
        <v>92</v>
      </c>
      <c r="B95" s="71">
        <v>8.9999999999999993E-3</v>
      </c>
      <c r="C95" s="71"/>
      <c r="D95" s="71">
        <v>3.3000000000000002E-2</v>
      </c>
      <c r="E95" s="71"/>
      <c r="F95" s="71">
        <v>0.28999999999999998</v>
      </c>
      <c r="G95" s="71">
        <v>2E-3</v>
      </c>
      <c r="H95" s="71">
        <v>0.20100000000000001</v>
      </c>
      <c r="I95" s="71" t="s">
        <v>347</v>
      </c>
      <c r="J95" s="71" t="s">
        <v>347</v>
      </c>
      <c r="K95" s="71"/>
      <c r="L95" s="71">
        <v>5.7000000000000002E-2</v>
      </c>
      <c r="M95" s="71">
        <v>1.8740000000000001</v>
      </c>
    </row>
    <row r="96" spans="1:13" ht="3.75" customHeight="1" thickBot="1">
      <c r="A96" s="57"/>
      <c r="B96" s="56"/>
      <c r="C96" s="56"/>
      <c r="D96" s="56"/>
      <c r="E96" s="56"/>
      <c r="F96" s="56"/>
      <c r="G96" s="56"/>
      <c r="H96" s="56"/>
      <c r="I96" s="56"/>
      <c r="J96" s="56"/>
      <c r="K96" s="56"/>
      <c r="L96" s="56"/>
      <c r="M96" s="56"/>
    </row>
    <row r="97" spans="1:13" ht="9" customHeight="1" thickTop="1">
      <c r="A97" s="18" t="s">
        <v>60</v>
      </c>
      <c r="B97"/>
      <c r="C97"/>
      <c r="D97"/>
      <c r="E97"/>
      <c r="F97"/>
      <c r="G97"/>
      <c r="H97"/>
      <c r="I97"/>
      <c r="J97"/>
      <c r="K97"/>
      <c r="L97"/>
      <c r="M97"/>
    </row>
  </sheetData>
  <mergeCells count="18">
    <mergeCell ref="M50:M52"/>
    <mergeCell ref="G51:G52"/>
    <mergeCell ref="H51:H52"/>
    <mergeCell ref="I51:I52"/>
    <mergeCell ref="J51:J52"/>
    <mergeCell ref="K50:L52"/>
    <mergeCell ref="A50:A52"/>
    <mergeCell ref="B50:B52"/>
    <mergeCell ref="C50:D52"/>
    <mergeCell ref="E50:F52"/>
    <mergeCell ref="G50:J50"/>
    <mergeCell ref="A1:M1"/>
    <mergeCell ref="A3:A5"/>
    <mergeCell ref="B3:B5"/>
    <mergeCell ref="C3:C5"/>
    <mergeCell ref="D3:H4"/>
    <mergeCell ref="I3:L4"/>
    <mergeCell ref="M3:M5"/>
  </mergeCells>
  <hyperlinks>
    <hyperlink ref="O1" location="' Indice'!A1" display="&lt;&lt;" xr:uid="{00000000-0004-0000-11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O97"/>
  <sheetViews>
    <sheetView showGridLines="0" zoomScaleNormal="100" zoomScaleSheetLayoutView="100" workbookViewId="0">
      <selection sqref="A1:M1"/>
    </sheetView>
  </sheetViews>
  <sheetFormatPr defaultColWidth="8" defaultRowHeight="9" customHeight="1"/>
  <cols>
    <col min="1" max="1" width="17.6640625" style="18" customWidth="1"/>
    <col min="2" max="2" width="10.44140625" style="18" customWidth="1"/>
    <col min="3" max="3" width="8" style="18" customWidth="1"/>
    <col min="4" max="4" width="7.33203125" style="18" customWidth="1"/>
    <col min="5" max="8" width="6.6640625" style="18" customWidth="1"/>
    <col min="9" max="9" width="5.5546875" style="18" customWidth="1"/>
    <col min="10" max="10" width="6" style="18" customWidth="1"/>
    <col min="11" max="11" width="5.88671875" style="18" customWidth="1"/>
    <col min="12" max="12" width="5.6640625" style="18" customWidth="1"/>
    <col min="13" max="13" width="9.44140625" style="18" customWidth="1"/>
    <col min="14" max="14" width="1" style="18" customWidth="1"/>
    <col min="15" max="15" width="7" style="18" customWidth="1"/>
    <col min="16" max="16384" width="8" style="19"/>
  </cols>
  <sheetData>
    <row r="1" spans="1:15" s="45" customFormat="1" ht="20.25" customHeight="1">
      <c r="A1" s="320" t="s">
        <v>468</v>
      </c>
      <c r="B1" s="320"/>
      <c r="C1" s="320"/>
      <c r="D1" s="320"/>
      <c r="E1" s="320"/>
      <c r="F1" s="320"/>
      <c r="G1" s="320"/>
      <c r="H1" s="320"/>
      <c r="I1" s="320"/>
      <c r="J1" s="320"/>
      <c r="K1" s="320"/>
      <c r="L1" s="320"/>
      <c r="M1" s="320"/>
      <c r="O1" s="46" t="s">
        <v>58</v>
      </c>
    </row>
    <row r="2" spans="1:15" s="18" customFormat="1" ht="9" customHeight="1">
      <c r="A2" s="20">
        <v>2022</v>
      </c>
      <c r="M2" s="44" t="s">
        <v>57</v>
      </c>
    </row>
    <row r="3" spans="1:15" ht="9.75" customHeight="1">
      <c r="A3" s="367" t="s">
        <v>132</v>
      </c>
      <c r="B3" s="369" t="s">
        <v>89</v>
      </c>
      <c r="C3" s="369" t="s">
        <v>91</v>
      </c>
      <c r="D3" s="371" t="s">
        <v>87</v>
      </c>
      <c r="E3" s="372"/>
      <c r="F3" s="372"/>
      <c r="G3" s="372"/>
      <c r="H3" s="367"/>
      <c r="I3" s="371" t="s">
        <v>86</v>
      </c>
      <c r="J3" s="372"/>
      <c r="K3" s="372"/>
      <c r="L3" s="367"/>
      <c r="M3" s="371" t="s">
        <v>85</v>
      </c>
    </row>
    <row r="4" spans="1:15" ht="9.75" customHeight="1">
      <c r="A4" s="352"/>
      <c r="B4" s="346"/>
      <c r="C4" s="346"/>
      <c r="D4" s="355"/>
      <c r="E4" s="356"/>
      <c r="F4" s="356"/>
      <c r="G4" s="356"/>
      <c r="H4" s="357"/>
      <c r="I4" s="355"/>
      <c r="J4" s="356"/>
      <c r="K4" s="356"/>
      <c r="L4" s="357"/>
      <c r="M4" s="353"/>
    </row>
    <row r="5" spans="1:15" ht="14.25" customHeight="1">
      <c r="A5" s="368"/>
      <c r="B5" s="370"/>
      <c r="C5" s="370"/>
      <c r="D5" s="68" t="s">
        <v>42</v>
      </c>
      <c r="E5" s="68" t="s">
        <v>82</v>
      </c>
      <c r="F5" s="68" t="s">
        <v>81</v>
      </c>
      <c r="G5" s="68" t="s">
        <v>84</v>
      </c>
      <c r="H5" s="68" t="s">
        <v>83</v>
      </c>
      <c r="I5" s="68" t="s">
        <v>42</v>
      </c>
      <c r="J5" s="68" t="s">
        <v>82</v>
      </c>
      <c r="K5" s="68" t="s">
        <v>81</v>
      </c>
      <c r="L5" s="68" t="s">
        <v>80</v>
      </c>
      <c r="M5" s="373"/>
    </row>
    <row r="6" spans="1:15" s="18" customFormat="1" ht="3.75" customHeight="1">
      <c r="A6" s="67"/>
      <c r="B6" s="63"/>
      <c r="C6" s="63"/>
      <c r="D6" s="63"/>
      <c r="E6" s="63"/>
      <c r="F6" s="63"/>
      <c r="G6" s="63"/>
      <c r="H6" s="63"/>
      <c r="I6" s="64"/>
      <c r="J6" s="64"/>
      <c r="K6" s="64"/>
      <c r="L6" s="64"/>
      <c r="M6" s="63"/>
    </row>
    <row r="7" spans="1:15" s="18" customFormat="1" ht="9" customHeight="1">
      <c r="A7" s="62" t="s">
        <v>135</v>
      </c>
      <c r="B7" s="73">
        <v>17983.699000000001</v>
      </c>
      <c r="C7" s="73">
        <v>14373.147000000001</v>
      </c>
      <c r="D7" s="73">
        <v>12923.697</v>
      </c>
      <c r="E7" s="73">
        <v>2422.9490000000001</v>
      </c>
      <c r="F7" s="73">
        <v>6045.6760000000004</v>
      </c>
      <c r="G7" s="73">
        <v>3292.4830000000002</v>
      </c>
      <c r="H7" s="73">
        <v>1162.5889999999999</v>
      </c>
      <c r="I7" s="73">
        <v>882.14300000000003</v>
      </c>
      <c r="J7" s="73" t="s">
        <v>347</v>
      </c>
      <c r="K7" s="73">
        <v>627.82399999999996</v>
      </c>
      <c r="L7" s="73" t="s">
        <v>347</v>
      </c>
      <c r="M7" s="73">
        <v>359.04599999999999</v>
      </c>
    </row>
    <row r="8" spans="1:15" s="18" customFormat="1" ht="9" customHeight="1">
      <c r="A8" s="23" t="s">
        <v>69</v>
      </c>
      <c r="B8" s="28">
        <v>4034.451</v>
      </c>
      <c r="C8" s="28">
        <v>3342.0039999999999</v>
      </c>
      <c r="D8" s="28">
        <v>3030.0059999999999</v>
      </c>
      <c r="E8" s="28">
        <v>329.85899999999998</v>
      </c>
      <c r="F8" s="28">
        <v>1455.8979999999999</v>
      </c>
      <c r="G8" s="28">
        <v>835.71199999999999</v>
      </c>
      <c r="H8" s="28">
        <v>408.53699999999998</v>
      </c>
      <c r="I8" s="28">
        <v>188.26400000000001</v>
      </c>
      <c r="J8" s="28" t="s">
        <v>347</v>
      </c>
      <c r="K8" s="72">
        <v>137.94499999999999</v>
      </c>
      <c r="L8" s="72" t="s">
        <v>347</v>
      </c>
      <c r="M8" s="28">
        <v>71.225999999999999</v>
      </c>
    </row>
    <row r="9" spans="1:15" s="18" customFormat="1" ht="9" customHeight="1">
      <c r="A9" s="23" t="s">
        <v>131</v>
      </c>
      <c r="B9" s="28">
        <v>13949.248</v>
      </c>
      <c r="C9" s="28">
        <v>11031.143</v>
      </c>
      <c r="D9" s="28">
        <v>9893.6910000000007</v>
      </c>
      <c r="E9" s="28">
        <v>2093.09</v>
      </c>
      <c r="F9" s="28">
        <v>4589.7780000000002</v>
      </c>
      <c r="G9" s="28">
        <v>2456.7710000000002</v>
      </c>
      <c r="H9" s="28">
        <v>754.05200000000002</v>
      </c>
      <c r="I9" s="28">
        <v>693.87900000000002</v>
      </c>
      <c r="J9" s="28" t="s">
        <v>347</v>
      </c>
      <c r="K9" s="72">
        <v>489.87900000000002</v>
      </c>
      <c r="L9" s="72" t="s">
        <v>347</v>
      </c>
      <c r="M9" s="28">
        <v>287.82</v>
      </c>
    </row>
    <row r="10" spans="1:15" s="18" customFormat="1" ht="9" customHeight="1">
      <c r="A10" s="59" t="s">
        <v>130</v>
      </c>
      <c r="B10" s="28">
        <v>8987.1550000000007</v>
      </c>
      <c r="C10" s="28">
        <v>7020.2939999999999</v>
      </c>
      <c r="D10" s="28">
        <v>6207.6850000000004</v>
      </c>
      <c r="E10" s="28">
        <v>1112.413</v>
      </c>
      <c r="F10" s="28">
        <v>2972.2750000000001</v>
      </c>
      <c r="G10" s="28">
        <v>1608.5</v>
      </c>
      <c r="H10" s="28">
        <v>514.49699999999996</v>
      </c>
      <c r="I10" s="28">
        <v>500.06299999999999</v>
      </c>
      <c r="J10" s="28" t="s">
        <v>347</v>
      </c>
      <c r="K10" s="72">
        <v>373.25099999999998</v>
      </c>
      <c r="L10" s="72" t="s">
        <v>347</v>
      </c>
      <c r="M10" s="28">
        <v>202.65700000000001</v>
      </c>
    </row>
    <row r="11" spans="1:15" s="18" customFormat="1" ht="9" customHeight="1">
      <c r="A11" s="49" t="s">
        <v>129</v>
      </c>
      <c r="B11" s="28">
        <v>7126.8590000000004</v>
      </c>
      <c r="C11" s="28">
        <v>5528.5510000000004</v>
      </c>
      <c r="D11" s="28">
        <v>4929.5349999999999</v>
      </c>
      <c r="E11" s="28">
        <v>751.46400000000006</v>
      </c>
      <c r="F11" s="28">
        <v>2381.3119999999999</v>
      </c>
      <c r="G11" s="28">
        <v>1350.1849999999999</v>
      </c>
      <c r="H11" s="28">
        <v>446.57400000000001</v>
      </c>
      <c r="I11" s="28">
        <v>369.09</v>
      </c>
      <c r="J11" s="28" t="s">
        <v>347</v>
      </c>
      <c r="K11" s="72">
        <v>285.392</v>
      </c>
      <c r="L11" s="72" t="s">
        <v>347</v>
      </c>
      <c r="M11" s="28">
        <v>155.87799999999999</v>
      </c>
    </row>
    <row r="12" spans="1:15" s="18" customFormat="1" ht="9" customHeight="1">
      <c r="A12" s="60" t="s">
        <v>128</v>
      </c>
      <c r="B12" s="28">
        <v>1097.1790000000001</v>
      </c>
      <c r="C12" s="28">
        <v>789.33900000000006</v>
      </c>
      <c r="D12" s="28">
        <v>702.92600000000004</v>
      </c>
      <c r="E12" s="28">
        <v>122.419</v>
      </c>
      <c r="F12" s="28">
        <v>366.41399999999999</v>
      </c>
      <c r="G12" s="28">
        <v>162.02199999999999</v>
      </c>
      <c r="H12" s="28">
        <v>52.070999999999998</v>
      </c>
      <c r="I12" s="28">
        <v>49.107999999999997</v>
      </c>
      <c r="J12" s="28" t="s">
        <v>347</v>
      </c>
      <c r="K12" s="72">
        <v>33.548000000000002</v>
      </c>
      <c r="L12" s="72" t="s">
        <v>347</v>
      </c>
      <c r="M12" s="28">
        <v>25.800999999999998</v>
      </c>
    </row>
    <row r="13" spans="1:15" s="18" customFormat="1" ht="9" customHeight="1">
      <c r="A13" s="60" t="s">
        <v>127</v>
      </c>
      <c r="B13" s="28">
        <v>147.684</v>
      </c>
      <c r="C13" s="28">
        <v>111.554</v>
      </c>
      <c r="D13" s="28">
        <v>103.16800000000001</v>
      </c>
      <c r="E13" s="28">
        <v>15.875</v>
      </c>
      <c r="F13" s="28">
        <v>51.408000000000001</v>
      </c>
      <c r="G13" s="28">
        <v>27.93</v>
      </c>
      <c r="H13" s="28">
        <v>7.9550000000000001</v>
      </c>
      <c r="I13" s="28">
        <v>5.1580000000000004</v>
      </c>
      <c r="J13" s="28" t="s">
        <v>347</v>
      </c>
      <c r="K13" s="72">
        <v>3.5910000000000002</v>
      </c>
      <c r="L13" s="72" t="s">
        <v>347</v>
      </c>
      <c r="M13" s="28">
        <v>2.3719999999999999</v>
      </c>
    </row>
    <row r="14" spans="1:15" s="18" customFormat="1" ht="9" customHeight="1">
      <c r="A14" s="60" t="s">
        <v>126</v>
      </c>
      <c r="B14" s="28">
        <v>300.13600000000002</v>
      </c>
      <c r="C14" s="28">
        <v>229.13</v>
      </c>
      <c r="D14" s="28">
        <v>200.70599999999999</v>
      </c>
      <c r="E14" s="28">
        <v>39.250999999999998</v>
      </c>
      <c r="F14" s="28">
        <v>95.861000000000004</v>
      </c>
      <c r="G14" s="28">
        <v>50.039000000000001</v>
      </c>
      <c r="H14" s="28">
        <v>15.555</v>
      </c>
      <c r="I14" s="28">
        <v>18.172000000000001</v>
      </c>
      <c r="J14" s="28" t="s">
        <v>347</v>
      </c>
      <c r="K14" s="72">
        <v>14.138999999999999</v>
      </c>
      <c r="L14" s="72" t="s">
        <v>347</v>
      </c>
      <c r="M14" s="28">
        <v>6.24</v>
      </c>
    </row>
    <row r="15" spans="1:15" s="18" customFormat="1" ht="9" customHeight="1">
      <c r="A15" s="60" t="s">
        <v>125</v>
      </c>
      <c r="B15" s="28">
        <v>55.774000000000001</v>
      </c>
      <c r="C15" s="28">
        <v>39.597999999999999</v>
      </c>
      <c r="D15" s="28">
        <v>35.988999999999997</v>
      </c>
      <c r="E15" s="28">
        <v>4.8810000000000002</v>
      </c>
      <c r="F15" s="28">
        <v>16.254000000000001</v>
      </c>
      <c r="G15" s="28">
        <v>11.513999999999999</v>
      </c>
      <c r="H15" s="28">
        <v>3.34</v>
      </c>
      <c r="I15" s="28">
        <v>2.1739999999999999</v>
      </c>
      <c r="J15" s="28" t="s">
        <v>347</v>
      </c>
      <c r="K15" s="72">
        <v>1.5760000000000001</v>
      </c>
      <c r="L15" s="72" t="s">
        <v>347</v>
      </c>
      <c r="M15" s="28">
        <v>0.95</v>
      </c>
    </row>
    <row r="16" spans="1:15" s="18" customFormat="1" ht="9" customHeight="1">
      <c r="A16" s="60" t="s">
        <v>124</v>
      </c>
      <c r="B16" s="28">
        <v>147.19300000000001</v>
      </c>
      <c r="C16" s="28">
        <v>112.19</v>
      </c>
      <c r="D16" s="28">
        <v>97.745000000000005</v>
      </c>
      <c r="E16" s="28">
        <v>17.657</v>
      </c>
      <c r="F16" s="28">
        <v>48.563000000000002</v>
      </c>
      <c r="G16" s="28">
        <v>26.021999999999998</v>
      </c>
      <c r="H16" s="28">
        <v>5.5030000000000001</v>
      </c>
      <c r="I16" s="28">
        <v>9.4689999999999994</v>
      </c>
      <c r="J16" s="28" t="s">
        <v>347</v>
      </c>
      <c r="K16" s="72">
        <v>7.9569999999999999</v>
      </c>
      <c r="L16" s="72" t="s">
        <v>347</v>
      </c>
      <c r="M16" s="28">
        <v>3.431</v>
      </c>
    </row>
    <row r="17" spans="1:13" s="18" customFormat="1" ht="9" customHeight="1">
      <c r="A17" s="60" t="s">
        <v>123</v>
      </c>
      <c r="B17" s="28">
        <v>1450.7280000000001</v>
      </c>
      <c r="C17" s="28">
        <v>1199.473</v>
      </c>
      <c r="D17" s="28">
        <v>1086.7470000000001</v>
      </c>
      <c r="E17" s="28">
        <v>119.589</v>
      </c>
      <c r="F17" s="28">
        <v>541.26800000000003</v>
      </c>
      <c r="G17" s="28">
        <v>309.02999999999997</v>
      </c>
      <c r="H17" s="28">
        <v>116.86</v>
      </c>
      <c r="I17" s="28">
        <v>67.376999999999995</v>
      </c>
      <c r="J17" s="28" t="s">
        <v>347</v>
      </c>
      <c r="K17" s="72">
        <v>55.34</v>
      </c>
      <c r="L17" s="72" t="s">
        <v>347</v>
      </c>
      <c r="M17" s="28">
        <v>28.132000000000001</v>
      </c>
    </row>
    <row r="18" spans="1:13" s="18" customFormat="1" ht="9" customHeight="1">
      <c r="A18" s="60" t="s">
        <v>122</v>
      </c>
      <c r="B18" s="28">
        <v>107.414</v>
      </c>
      <c r="C18" s="28">
        <v>88.076999999999998</v>
      </c>
      <c r="D18" s="28">
        <v>76.558999999999997</v>
      </c>
      <c r="E18" s="28">
        <v>13.722</v>
      </c>
      <c r="F18" s="28">
        <v>37.783999999999999</v>
      </c>
      <c r="G18" s="28">
        <v>20.622</v>
      </c>
      <c r="H18" s="28">
        <v>4.431</v>
      </c>
      <c r="I18" s="28">
        <v>8.2959999999999994</v>
      </c>
      <c r="J18" s="28" t="s">
        <v>347</v>
      </c>
      <c r="K18" s="72">
        <v>7.173</v>
      </c>
      <c r="L18" s="72" t="s">
        <v>347</v>
      </c>
      <c r="M18" s="28">
        <v>1.6879999999999999</v>
      </c>
    </row>
    <row r="19" spans="1:13" s="18" customFormat="1" ht="9" customHeight="1">
      <c r="A19" s="60" t="s">
        <v>121</v>
      </c>
      <c r="B19" s="28">
        <v>1384.838</v>
      </c>
      <c r="C19" s="28">
        <v>1072.943</v>
      </c>
      <c r="D19" s="28">
        <v>966.72299999999996</v>
      </c>
      <c r="E19" s="28">
        <v>173.27500000000001</v>
      </c>
      <c r="F19" s="28">
        <v>436.34899999999999</v>
      </c>
      <c r="G19" s="28">
        <v>266.57</v>
      </c>
      <c r="H19" s="28">
        <v>90.528999999999996</v>
      </c>
      <c r="I19" s="28">
        <v>66.95</v>
      </c>
      <c r="J19" s="28" t="s">
        <v>347</v>
      </c>
      <c r="K19" s="72">
        <v>47.293999999999997</v>
      </c>
      <c r="L19" s="72" t="s">
        <v>347</v>
      </c>
      <c r="M19" s="28">
        <v>29.135000000000002</v>
      </c>
    </row>
    <row r="20" spans="1:13" s="18" customFormat="1" ht="9" customHeight="1">
      <c r="A20" s="60" t="s">
        <v>120</v>
      </c>
      <c r="B20" s="28">
        <v>320.61700000000002</v>
      </c>
      <c r="C20" s="28">
        <v>265.67399999999998</v>
      </c>
      <c r="D20" s="28">
        <v>214.66900000000001</v>
      </c>
      <c r="E20" s="28">
        <v>52.02</v>
      </c>
      <c r="F20" s="28">
        <v>104.65</v>
      </c>
      <c r="G20" s="28">
        <v>47.944000000000003</v>
      </c>
      <c r="H20" s="28">
        <v>10.055</v>
      </c>
      <c r="I20" s="28">
        <v>36.508000000000003</v>
      </c>
      <c r="J20" s="28" t="s">
        <v>347</v>
      </c>
      <c r="K20" s="72">
        <v>30.431000000000001</v>
      </c>
      <c r="L20" s="72" t="s">
        <v>347</v>
      </c>
      <c r="M20" s="28">
        <v>8.6340000000000003</v>
      </c>
    </row>
    <row r="21" spans="1:13" s="18" customFormat="1" ht="9" customHeight="1">
      <c r="A21" s="60" t="s">
        <v>119</v>
      </c>
      <c r="B21" s="28">
        <v>748.54200000000003</v>
      </c>
      <c r="C21" s="28">
        <v>561.53099999999995</v>
      </c>
      <c r="D21" s="28">
        <v>517.70399999999995</v>
      </c>
      <c r="E21" s="28">
        <v>54.856000000000002</v>
      </c>
      <c r="F21" s="28">
        <v>230.93899999999999</v>
      </c>
      <c r="G21" s="28">
        <v>168.892</v>
      </c>
      <c r="H21" s="28">
        <v>63.017000000000003</v>
      </c>
      <c r="I21" s="28">
        <v>22.454999999999998</v>
      </c>
      <c r="J21" s="28" t="s">
        <v>347</v>
      </c>
      <c r="K21" s="72">
        <v>16.187999999999999</v>
      </c>
      <c r="L21" s="72" t="s">
        <v>347</v>
      </c>
      <c r="M21" s="28">
        <v>17.382999999999999</v>
      </c>
    </row>
    <row r="22" spans="1:13" s="18" customFormat="1" ht="9" customHeight="1">
      <c r="A22" s="60" t="s">
        <v>118</v>
      </c>
      <c r="B22" s="28">
        <v>537.35400000000004</v>
      </c>
      <c r="C22" s="28">
        <v>396.755</v>
      </c>
      <c r="D22" s="28">
        <v>331.18700000000001</v>
      </c>
      <c r="E22" s="28">
        <v>53.146000000000001</v>
      </c>
      <c r="F22" s="28">
        <v>155.249</v>
      </c>
      <c r="G22" s="28">
        <v>92.475999999999999</v>
      </c>
      <c r="H22" s="28">
        <v>30.315999999999999</v>
      </c>
      <c r="I22" s="28">
        <v>38.517000000000003</v>
      </c>
      <c r="J22" s="28" t="s">
        <v>347</v>
      </c>
      <c r="K22" s="72">
        <v>32.179000000000002</v>
      </c>
      <c r="L22" s="72" t="s">
        <v>347</v>
      </c>
      <c r="M22" s="28">
        <v>19.565000000000001</v>
      </c>
    </row>
    <row r="23" spans="1:13" s="18" customFormat="1" ht="9" customHeight="1">
      <c r="A23" s="60" t="s">
        <v>117</v>
      </c>
      <c r="B23" s="28">
        <v>186.36199999999999</v>
      </c>
      <c r="C23" s="28">
        <v>140.393</v>
      </c>
      <c r="D23" s="28">
        <v>125.449</v>
      </c>
      <c r="E23" s="28">
        <v>14.565</v>
      </c>
      <c r="F23" s="28">
        <v>60.06</v>
      </c>
      <c r="G23" s="28">
        <v>38.734000000000002</v>
      </c>
      <c r="H23" s="28">
        <v>12.09</v>
      </c>
      <c r="I23" s="28">
        <v>9.1989999999999998</v>
      </c>
      <c r="J23" s="28" t="s">
        <v>347</v>
      </c>
      <c r="K23" s="72">
        <v>6.8520000000000003</v>
      </c>
      <c r="L23" s="72" t="s">
        <v>347</v>
      </c>
      <c r="M23" s="28">
        <v>4.41</v>
      </c>
    </row>
    <row r="24" spans="1:13" s="18" customFormat="1" ht="9" customHeight="1">
      <c r="A24" s="60" t="s">
        <v>115</v>
      </c>
      <c r="B24" s="28">
        <v>115.51600000000001</v>
      </c>
      <c r="C24" s="28">
        <v>96.221000000000004</v>
      </c>
      <c r="D24" s="28">
        <v>89.625</v>
      </c>
      <c r="E24" s="28">
        <v>9.8829999999999991</v>
      </c>
      <c r="F24" s="28">
        <v>43.85</v>
      </c>
      <c r="G24" s="28">
        <v>29.048999999999999</v>
      </c>
      <c r="H24" s="28">
        <v>6.843</v>
      </c>
      <c r="I24" s="28">
        <v>4.3220000000000001</v>
      </c>
      <c r="J24" s="28" t="s">
        <v>347</v>
      </c>
      <c r="K24" s="72">
        <v>3.3889999999999998</v>
      </c>
      <c r="L24" s="72" t="s">
        <v>347</v>
      </c>
      <c r="M24" s="28">
        <v>1.514</v>
      </c>
    </row>
    <row r="25" spans="1:13" s="18" customFormat="1" ht="9" customHeight="1">
      <c r="A25" s="60" t="s">
        <v>114</v>
      </c>
      <c r="B25" s="28">
        <v>171.31899999999999</v>
      </c>
      <c r="C25" s="28">
        <v>134.971</v>
      </c>
      <c r="D25" s="28">
        <v>115.434</v>
      </c>
      <c r="E25" s="28">
        <v>24.082999999999998</v>
      </c>
      <c r="F25" s="28">
        <v>57.262</v>
      </c>
      <c r="G25" s="28">
        <v>28.22</v>
      </c>
      <c r="H25" s="28">
        <v>5.8689999999999998</v>
      </c>
      <c r="I25" s="28">
        <v>14.154999999999999</v>
      </c>
      <c r="J25" s="28" t="s">
        <v>347</v>
      </c>
      <c r="K25" s="72">
        <v>11.994</v>
      </c>
      <c r="L25" s="72" t="s">
        <v>347</v>
      </c>
      <c r="M25" s="28">
        <v>1.766</v>
      </c>
    </row>
    <row r="26" spans="1:13" s="18" customFormat="1" ht="9" customHeight="1">
      <c r="A26" s="60" t="s">
        <v>113</v>
      </c>
      <c r="B26" s="28">
        <v>356.20299999999997</v>
      </c>
      <c r="C26" s="28">
        <v>290.702</v>
      </c>
      <c r="D26" s="28">
        <v>264.904</v>
      </c>
      <c r="E26" s="28">
        <v>36.241999999999997</v>
      </c>
      <c r="F26" s="28">
        <v>135.40100000000001</v>
      </c>
      <c r="G26" s="28">
        <v>71.120999999999995</v>
      </c>
      <c r="H26" s="28">
        <v>22.14</v>
      </c>
      <c r="I26" s="28">
        <v>17.23</v>
      </c>
      <c r="J26" s="28" t="s">
        <v>347</v>
      </c>
      <c r="K26" s="72">
        <v>13.741</v>
      </c>
      <c r="L26" s="72" t="s">
        <v>347</v>
      </c>
      <c r="M26" s="28">
        <v>4.8570000000000002</v>
      </c>
    </row>
    <row r="27" spans="1:13" s="18" customFormat="1" ht="9" customHeight="1">
      <c r="A27" s="58" t="s">
        <v>112</v>
      </c>
      <c r="B27" s="28">
        <v>110.514</v>
      </c>
      <c r="C27" s="28">
        <v>87.233999999999995</v>
      </c>
      <c r="D27" s="28">
        <v>74.941000000000003</v>
      </c>
      <c r="E27" s="28">
        <v>14.076000000000001</v>
      </c>
      <c r="F27" s="28">
        <v>36.107999999999997</v>
      </c>
      <c r="G27" s="28">
        <v>21.013000000000002</v>
      </c>
      <c r="H27" s="28">
        <v>3.7440000000000002</v>
      </c>
      <c r="I27" s="28">
        <v>9.1180000000000003</v>
      </c>
      <c r="J27" s="28" t="s">
        <v>347</v>
      </c>
      <c r="K27" s="72">
        <v>7.8029999999999999</v>
      </c>
      <c r="L27" s="72" t="s">
        <v>347</v>
      </c>
      <c r="M27" s="28">
        <v>1.151</v>
      </c>
    </row>
    <row r="28" spans="1:13" s="18" customFormat="1" ht="9" customHeight="1">
      <c r="A28" s="58" t="s">
        <v>339</v>
      </c>
      <c r="B28" s="28">
        <v>1150.912</v>
      </c>
      <c r="C28" s="28">
        <v>922.30399999999997</v>
      </c>
      <c r="D28" s="28">
        <v>792.37300000000005</v>
      </c>
      <c r="E28" s="28">
        <v>258.87700000000001</v>
      </c>
      <c r="F28" s="28">
        <v>357.20299999999997</v>
      </c>
      <c r="G28" s="28">
        <v>143.02000000000001</v>
      </c>
      <c r="H28" s="28">
        <v>33.273000000000003</v>
      </c>
      <c r="I28" s="28">
        <v>80.656999999999996</v>
      </c>
      <c r="J28" s="28" t="s">
        <v>347</v>
      </c>
      <c r="K28" s="72">
        <v>56.533999999999999</v>
      </c>
      <c r="L28" s="72" t="s">
        <v>347</v>
      </c>
      <c r="M28" s="28">
        <v>29.187000000000001</v>
      </c>
    </row>
    <row r="29" spans="1:13" s="18" customFormat="1" ht="9" customHeight="1">
      <c r="A29" s="58" t="s">
        <v>111</v>
      </c>
      <c r="B29" s="28">
        <v>89.388000000000005</v>
      </c>
      <c r="C29" s="28">
        <v>74.373999999999995</v>
      </c>
      <c r="D29" s="28">
        <v>55.475000000000001</v>
      </c>
      <c r="E29" s="28">
        <v>13.01</v>
      </c>
      <c r="F29" s="28">
        <v>25.437999999999999</v>
      </c>
      <c r="G29" s="28">
        <v>12.615</v>
      </c>
      <c r="H29" s="28">
        <v>4.4119999999999999</v>
      </c>
      <c r="I29" s="28">
        <v>11.677</v>
      </c>
      <c r="J29" s="28" t="s">
        <v>347</v>
      </c>
      <c r="K29" s="72">
        <v>5.7110000000000003</v>
      </c>
      <c r="L29" s="72" t="s">
        <v>347</v>
      </c>
      <c r="M29" s="28">
        <v>3.7589999999999999</v>
      </c>
    </row>
    <row r="30" spans="1:13" s="18" customFormat="1" ht="9" customHeight="1">
      <c r="A30" s="49" t="s">
        <v>110</v>
      </c>
      <c r="B30" s="28">
        <v>264.85000000000002</v>
      </c>
      <c r="C30" s="28">
        <v>209.922</v>
      </c>
      <c r="D30" s="28">
        <v>186.56200000000001</v>
      </c>
      <c r="E30" s="28">
        <v>44.412999999999997</v>
      </c>
      <c r="F30" s="28">
        <v>89.959000000000003</v>
      </c>
      <c r="G30" s="28">
        <v>40.622</v>
      </c>
      <c r="H30" s="28">
        <v>11.568</v>
      </c>
      <c r="I30" s="28">
        <v>12.465</v>
      </c>
      <c r="J30" s="28" t="s">
        <v>347</v>
      </c>
      <c r="K30" s="72">
        <v>8.0069999999999997</v>
      </c>
      <c r="L30" s="72" t="s">
        <v>347</v>
      </c>
      <c r="M30" s="28">
        <v>7.8789999999999996</v>
      </c>
    </row>
    <row r="31" spans="1:13" s="18" customFormat="1" ht="9" customHeight="1">
      <c r="A31" s="49" t="s">
        <v>109</v>
      </c>
      <c r="B31" s="28">
        <v>244.63200000000001</v>
      </c>
      <c r="C31" s="28">
        <v>197.90899999999999</v>
      </c>
      <c r="D31" s="28">
        <v>168.79900000000001</v>
      </c>
      <c r="E31" s="28">
        <v>30.573</v>
      </c>
      <c r="F31" s="28">
        <v>82.254999999999995</v>
      </c>
      <c r="G31" s="28">
        <v>41.045000000000002</v>
      </c>
      <c r="H31" s="28">
        <v>14.926</v>
      </c>
      <c r="I31" s="28">
        <v>17.056000000000001</v>
      </c>
      <c r="J31" s="28" t="s">
        <v>347</v>
      </c>
      <c r="K31" s="72">
        <v>9.8040000000000003</v>
      </c>
      <c r="L31" s="72" t="s">
        <v>347</v>
      </c>
      <c r="M31" s="28">
        <v>4.8029999999999999</v>
      </c>
    </row>
    <row r="32" spans="1:13" s="18" customFormat="1" ht="9" customHeight="1">
      <c r="A32" s="59" t="s">
        <v>108</v>
      </c>
      <c r="B32" s="28">
        <v>324.93400000000003</v>
      </c>
      <c r="C32" s="28">
        <v>276.62599999999998</v>
      </c>
      <c r="D32" s="28">
        <v>257.52800000000002</v>
      </c>
      <c r="E32" s="28">
        <v>44.249000000000002</v>
      </c>
      <c r="F32" s="28">
        <v>127.336</v>
      </c>
      <c r="G32" s="28">
        <v>58.982999999999997</v>
      </c>
      <c r="H32" s="28">
        <v>26.96</v>
      </c>
      <c r="I32" s="28">
        <v>10.69</v>
      </c>
      <c r="J32" s="28" t="s">
        <v>347</v>
      </c>
      <c r="K32" s="72">
        <v>7.39</v>
      </c>
      <c r="L32" s="72" t="s">
        <v>347</v>
      </c>
      <c r="M32" s="28">
        <v>5.89</v>
      </c>
    </row>
    <row r="33" spans="1:15" s="18" customFormat="1" ht="9" customHeight="1">
      <c r="A33" s="58" t="s">
        <v>107</v>
      </c>
      <c r="B33" s="28">
        <v>120.1</v>
      </c>
      <c r="C33" s="28">
        <v>105.127</v>
      </c>
      <c r="D33" s="28">
        <v>100.413</v>
      </c>
      <c r="E33" s="28">
        <v>16.227</v>
      </c>
      <c r="F33" s="28">
        <v>52.82</v>
      </c>
      <c r="G33" s="28">
        <v>19.588999999999999</v>
      </c>
      <c r="H33" s="28">
        <v>11.776999999999999</v>
      </c>
      <c r="I33" s="28">
        <v>2.3039999999999998</v>
      </c>
      <c r="J33" s="28" t="s">
        <v>347</v>
      </c>
      <c r="K33" s="72">
        <v>1.8069999999999999</v>
      </c>
      <c r="L33" s="72" t="s">
        <v>347</v>
      </c>
      <c r="M33" s="28">
        <v>2.3719999999999999</v>
      </c>
    </row>
    <row r="34" spans="1:15" s="18" customFormat="1" ht="9" customHeight="1">
      <c r="A34" s="58" t="s">
        <v>106</v>
      </c>
      <c r="B34" s="28">
        <v>204.834</v>
      </c>
      <c r="C34" s="28">
        <v>171.499</v>
      </c>
      <c r="D34" s="28">
        <v>157.11500000000001</v>
      </c>
      <c r="E34" s="28">
        <v>28.021999999999998</v>
      </c>
      <c r="F34" s="28">
        <v>74.516000000000005</v>
      </c>
      <c r="G34" s="28">
        <v>39.393999999999998</v>
      </c>
      <c r="H34" s="28">
        <v>15.183</v>
      </c>
      <c r="I34" s="28">
        <v>8.3859999999999992</v>
      </c>
      <c r="J34" s="28" t="s">
        <v>347</v>
      </c>
      <c r="K34" s="72">
        <v>5.5830000000000002</v>
      </c>
      <c r="L34" s="72" t="s">
        <v>347</v>
      </c>
      <c r="M34" s="28">
        <v>3.5179999999999998</v>
      </c>
    </row>
    <row r="35" spans="1:15" s="18" customFormat="1" ht="9" customHeight="1">
      <c r="A35" s="59" t="s">
        <v>105</v>
      </c>
      <c r="B35" s="28">
        <v>3791.2249999999999</v>
      </c>
      <c r="C35" s="28">
        <v>3078.0129999999999</v>
      </c>
      <c r="D35" s="28">
        <v>2831.1260000000002</v>
      </c>
      <c r="E35" s="28">
        <v>794.17200000000003</v>
      </c>
      <c r="F35" s="28">
        <v>1195.028</v>
      </c>
      <c r="G35" s="28">
        <v>665.97400000000005</v>
      </c>
      <c r="H35" s="28">
        <v>175.952</v>
      </c>
      <c r="I35" s="28">
        <v>146.38999999999999</v>
      </c>
      <c r="J35" s="28" t="s">
        <v>347</v>
      </c>
      <c r="K35" s="72">
        <v>87.436000000000007</v>
      </c>
      <c r="L35" s="72" t="s">
        <v>347</v>
      </c>
      <c r="M35" s="28">
        <v>64.602000000000004</v>
      </c>
      <c r="N35" s="21"/>
    </row>
    <row r="36" spans="1:15" s="18" customFormat="1" ht="9" customHeight="1">
      <c r="A36" s="58" t="s">
        <v>104</v>
      </c>
      <c r="B36" s="28">
        <v>1244.502</v>
      </c>
      <c r="C36" s="28">
        <v>1005.155</v>
      </c>
      <c r="D36" s="28">
        <v>935.69500000000005</v>
      </c>
      <c r="E36" s="28">
        <v>142.66900000000001</v>
      </c>
      <c r="F36" s="28">
        <v>377.63299999999998</v>
      </c>
      <c r="G36" s="28">
        <v>315.02600000000001</v>
      </c>
      <c r="H36" s="28">
        <v>100.367</v>
      </c>
      <c r="I36" s="28">
        <v>42.03</v>
      </c>
      <c r="J36" s="28" t="s">
        <v>347</v>
      </c>
      <c r="K36" s="72">
        <v>32.137999999999998</v>
      </c>
      <c r="L36" s="72" t="s">
        <v>347</v>
      </c>
      <c r="M36" s="28">
        <v>21.184000000000001</v>
      </c>
      <c r="N36" s="21"/>
    </row>
    <row r="37" spans="1:15" s="18" customFormat="1" ht="9" customHeight="1">
      <c r="A37" s="58" t="s">
        <v>103</v>
      </c>
      <c r="B37" s="28">
        <v>403.71600000000001</v>
      </c>
      <c r="C37" s="28">
        <v>309.81200000000001</v>
      </c>
      <c r="D37" s="28">
        <v>278.02</v>
      </c>
      <c r="E37" s="28">
        <v>67.036000000000001</v>
      </c>
      <c r="F37" s="28">
        <v>134.559</v>
      </c>
      <c r="G37" s="28">
        <v>63.179000000000002</v>
      </c>
      <c r="H37" s="28">
        <v>13.246</v>
      </c>
      <c r="I37" s="28">
        <v>18.524999999999999</v>
      </c>
      <c r="J37" s="28" t="s">
        <v>347</v>
      </c>
      <c r="K37" s="72">
        <v>12.512</v>
      </c>
      <c r="L37" s="72" t="s">
        <v>347</v>
      </c>
      <c r="M37" s="28">
        <v>9.5830000000000002</v>
      </c>
    </row>
    <row r="38" spans="1:15" s="18" customFormat="1" ht="9" customHeight="1">
      <c r="A38" s="58" t="s">
        <v>102</v>
      </c>
      <c r="B38" s="28">
        <v>1815.268</v>
      </c>
      <c r="C38" s="28">
        <v>1516.1969999999999</v>
      </c>
      <c r="D38" s="28">
        <v>1387.5340000000001</v>
      </c>
      <c r="E38" s="28">
        <v>539.26199999999994</v>
      </c>
      <c r="F38" s="28">
        <v>583.50900000000001</v>
      </c>
      <c r="G38" s="28">
        <v>226.14400000000001</v>
      </c>
      <c r="H38" s="28">
        <v>38.619</v>
      </c>
      <c r="I38" s="28">
        <v>75.557000000000002</v>
      </c>
      <c r="J38" s="28" t="s">
        <v>347</v>
      </c>
      <c r="K38" s="72">
        <v>36.005000000000003</v>
      </c>
      <c r="L38" s="72" t="s">
        <v>347</v>
      </c>
      <c r="M38" s="28">
        <v>29.524000000000001</v>
      </c>
    </row>
    <row r="39" spans="1:15" s="18" customFormat="1" ht="9" customHeight="1">
      <c r="A39" s="58" t="s">
        <v>101</v>
      </c>
      <c r="B39" s="28">
        <v>327.73899999999998</v>
      </c>
      <c r="C39" s="28">
        <v>246.84899999999999</v>
      </c>
      <c r="D39" s="28">
        <v>229.87700000000001</v>
      </c>
      <c r="E39" s="28">
        <v>45.204999999999998</v>
      </c>
      <c r="F39" s="28">
        <v>99.326999999999998</v>
      </c>
      <c r="G39" s="28">
        <v>61.625</v>
      </c>
      <c r="H39" s="28">
        <v>23.72</v>
      </c>
      <c r="I39" s="28">
        <v>10.278</v>
      </c>
      <c r="J39" s="28" t="s">
        <v>347</v>
      </c>
      <c r="K39" s="72">
        <v>6.7809999999999997</v>
      </c>
      <c r="L39" s="72" t="s">
        <v>347</v>
      </c>
      <c r="M39" s="28">
        <v>4.3109999999999999</v>
      </c>
    </row>
    <row r="40" spans="1:15" s="18" customFormat="1" ht="9" customHeight="1">
      <c r="A40" s="59" t="s">
        <v>100</v>
      </c>
      <c r="B40" s="28">
        <v>699.78399999999999</v>
      </c>
      <c r="C40" s="28">
        <v>558.95500000000004</v>
      </c>
      <c r="D40" s="28">
        <v>510.767</v>
      </c>
      <c r="E40" s="28">
        <v>117.008</v>
      </c>
      <c r="F40" s="28">
        <v>255.702</v>
      </c>
      <c r="G40" s="28">
        <v>107.11499999999999</v>
      </c>
      <c r="H40" s="28">
        <v>30.942</v>
      </c>
      <c r="I40" s="28">
        <v>29.907</v>
      </c>
      <c r="J40" s="28" t="s">
        <v>347</v>
      </c>
      <c r="K40" s="72">
        <v>18.125</v>
      </c>
      <c r="L40" s="72" t="s">
        <v>347</v>
      </c>
      <c r="M40" s="28">
        <v>12.095000000000001</v>
      </c>
    </row>
    <row r="41" spans="1:15" s="18" customFormat="1" ht="9" customHeight="1">
      <c r="A41" s="58" t="s">
        <v>99</v>
      </c>
      <c r="B41" s="28">
        <v>90.921000000000006</v>
      </c>
      <c r="C41" s="28">
        <v>76.489999999999995</v>
      </c>
      <c r="D41" s="28">
        <v>69.87</v>
      </c>
      <c r="E41" s="28">
        <v>14.427</v>
      </c>
      <c r="F41" s="28">
        <v>34.085999999999999</v>
      </c>
      <c r="G41" s="28">
        <v>16.645</v>
      </c>
      <c r="H41" s="28">
        <v>4.7119999999999997</v>
      </c>
      <c r="I41" s="28">
        <v>4.13</v>
      </c>
      <c r="J41" s="28" t="s">
        <v>347</v>
      </c>
      <c r="K41" s="72">
        <v>2.6240000000000001</v>
      </c>
      <c r="L41" s="72" t="s">
        <v>347</v>
      </c>
      <c r="M41" s="28">
        <v>2.1960000000000002</v>
      </c>
    </row>
    <row r="42" spans="1:15" s="18" customFormat="1" ht="9" customHeight="1">
      <c r="A42" s="58" t="s">
        <v>98</v>
      </c>
      <c r="B42" s="28">
        <v>50.582999999999998</v>
      </c>
      <c r="C42" s="28">
        <v>36.472999999999999</v>
      </c>
      <c r="D42" s="28">
        <v>34.414000000000001</v>
      </c>
      <c r="E42" s="28">
        <v>5.2489999999999997</v>
      </c>
      <c r="F42" s="28">
        <v>18.169</v>
      </c>
      <c r="G42" s="28">
        <v>9.0039999999999996</v>
      </c>
      <c r="H42" s="28">
        <v>1.992</v>
      </c>
      <c r="I42" s="28">
        <v>1.3380000000000001</v>
      </c>
      <c r="J42" s="28" t="s">
        <v>347</v>
      </c>
      <c r="K42" s="72">
        <v>0.68899999999999995</v>
      </c>
      <c r="L42" s="72" t="s">
        <v>347</v>
      </c>
      <c r="M42" s="28">
        <v>0.58099999999999996</v>
      </c>
    </row>
    <row r="43" spans="1:15" s="18" customFormat="1" ht="9" customHeight="1">
      <c r="A43" s="58" t="s">
        <v>97</v>
      </c>
      <c r="B43" s="28">
        <v>184.505</v>
      </c>
      <c r="C43" s="28">
        <v>154.88</v>
      </c>
      <c r="D43" s="28">
        <v>142.524</v>
      </c>
      <c r="E43" s="28">
        <v>30.253</v>
      </c>
      <c r="F43" s="28">
        <v>82.105000000000004</v>
      </c>
      <c r="G43" s="28">
        <v>24.634</v>
      </c>
      <c r="H43" s="28">
        <v>5.532</v>
      </c>
      <c r="I43" s="28">
        <v>7.1749999999999998</v>
      </c>
      <c r="J43" s="28" t="s">
        <v>347</v>
      </c>
      <c r="K43" s="72">
        <v>4.12</v>
      </c>
      <c r="L43" s="72" t="s">
        <v>347</v>
      </c>
      <c r="M43" s="28">
        <v>3.3149999999999999</v>
      </c>
    </row>
    <row r="44" spans="1:15" s="18" customFormat="1" ht="9" customHeight="1">
      <c r="A44" s="58" t="s">
        <v>96</v>
      </c>
      <c r="B44" s="28">
        <v>33.274999999999999</v>
      </c>
      <c r="C44" s="28">
        <v>27.725999999999999</v>
      </c>
      <c r="D44" s="28">
        <v>24.236000000000001</v>
      </c>
      <c r="E44" s="28">
        <v>4.9290000000000003</v>
      </c>
      <c r="F44" s="28">
        <v>11.128</v>
      </c>
      <c r="G44" s="28">
        <v>4.9429999999999996</v>
      </c>
      <c r="H44" s="28">
        <v>3.2360000000000002</v>
      </c>
      <c r="I44" s="28">
        <v>2.6859999999999999</v>
      </c>
      <c r="J44" s="28" t="s">
        <v>347</v>
      </c>
      <c r="K44" s="72">
        <v>2.2919999999999998</v>
      </c>
      <c r="L44" s="72" t="s">
        <v>347</v>
      </c>
      <c r="M44" s="28">
        <v>0.60099999999999998</v>
      </c>
    </row>
    <row r="45" spans="1:15" s="18" customFormat="1" ht="9" customHeight="1">
      <c r="A45" s="58" t="s">
        <v>95</v>
      </c>
      <c r="B45" s="28">
        <v>340.5</v>
      </c>
      <c r="C45" s="28">
        <v>263.38600000000002</v>
      </c>
      <c r="D45" s="28">
        <v>239.72300000000001</v>
      </c>
      <c r="E45" s="28">
        <v>62.15</v>
      </c>
      <c r="F45" s="28">
        <v>110.214</v>
      </c>
      <c r="G45" s="28">
        <v>51.889000000000003</v>
      </c>
      <c r="H45" s="28">
        <v>15.47</v>
      </c>
      <c r="I45" s="28">
        <v>14.577999999999999</v>
      </c>
      <c r="J45" s="28" t="s">
        <v>347</v>
      </c>
      <c r="K45" s="72">
        <v>8.4</v>
      </c>
      <c r="L45" s="72" t="s">
        <v>347</v>
      </c>
      <c r="M45" s="28">
        <v>5.4020000000000001</v>
      </c>
    </row>
    <row r="46" spans="1:15" s="18" customFormat="1" ht="9" customHeight="1">
      <c r="A46" s="59" t="s">
        <v>94</v>
      </c>
      <c r="B46" s="28">
        <v>146.15</v>
      </c>
      <c r="C46" s="28">
        <v>97.254999999999995</v>
      </c>
      <c r="D46" s="28">
        <v>86.584999999999994</v>
      </c>
      <c r="E46" s="28">
        <v>25.248000000000001</v>
      </c>
      <c r="F46" s="28">
        <v>39.436999999999998</v>
      </c>
      <c r="G46" s="28">
        <v>16.199000000000002</v>
      </c>
      <c r="H46" s="28">
        <v>5.7009999999999996</v>
      </c>
      <c r="I46" s="28">
        <v>6.8289999999999997</v>
      </c>
      <c r="J46" s="28" t="s">
        <v>347</v>
      </c>
      <c r="K46" s="72">
        <v>3.677</v>
      </c>
      <c r="L46" s="72" t="s">
        <v>347</v>
      </c>
      <c r="M46" s="28">
        <v>2.5760000000000001</v>
      </c>
      <c r="O46" s="21"/>
    </row>
    <row r="47" spans="1:15" s="18" customFormat="1" ht="9" customHeight="1">
      <c r="A47" s="58" t="s">
        <v>93</v>
      </c>
      <c r="B47" s="28">
        <v>104.133</v>
      </c>
      <c r="C47" s="28">
        <v>67.906999999999996</v>
      </c>
      <c r="D47" s="28">
        <v>59.692999999999998</v>
      </c>
      <c r="E47" s="28">
        <v>17.206</v>
      </c>
      <c r="F47" s="28">
        <v>28.138999999999999</v>
      </c>
      <c r="G47" s="28">
        <v>11.074999999999999</v>
      </c>
      <c r="H47" s="28">
        <v>3.2730000000000001</v>
      </c>
      <c r="I47" s="28">
        <v>4.968</v>
      </c>
      <c r="J47" s="28" t="s">
        <v>347</v>
      </c>
      <c r="K47" s="72">
        <v>3.0049999999999999</v>
      </c>
      <c r="L47" s="72" t="s">
        <v>347</v>
      </c>
      <c r="M47" s="28">
        <v>2.1859999999999999</v>
      </c>
    </row>
    <row r="48" spans="1:15" s="18" customFormat="1" ht="9" customHeight="1">
      <c r="A48" s="58" t="s">
        <v>92</v>
      </c>
      <c r="B48" s="28">
        <v>42.017000000000003</v>
      </c>
      <c r="C48" s="28">
        <v>29.347999999999999</v>
      </c>
      <c r="D48" s="28">
        <v>26.891999999999999</v>
      </c>
      <c r="E48" s="28">
        <v>8.0419999999999998</v>
      </c>
      <c r="F48" s="28">
        <v>11.298</v>
      </c>
      <c r="G48" s="28">
        <v>5.1239999999999997</v>
      </c>
      <c r="H48" s="28">
        <v>2.4279999999999999</v>
      </c>
      <c r="I48" s="28">
        <v>1.861</v>
      </c>
      <c r="J48" s="28" t="s">
        <v>347</v>
      </c>
      <c r="K48" s="72">
        <v>0.67200000000000004</v>
      </c>
      <c r="L48" s="72" t="s">
        <v>347</v>
      </c>
      <c r="M48" s="28">
        <v>0.39</v>
      </c>
    </row>
    <row r="49" spans="1:13" s="18" customFormat="1" ht="3.75" customHeight="1"/>
    <row r="50" spans="1:13" s="18" customFormat="1" ht="12" customHeight="1">
      <c r="A50" s="374" t="s">
        <v>132</v>
      </c>
      <c r="B50" s="396" t="s">
        <v>78</v>
      </c>
      <c r="C50" s="371" t="s">
        <v>77</v>
      </c>
      <c r="D50" s="367"/>
      <c r="E50" s="371" t="s">
        <v>76</v>
      </c>
      <c r="F50" s="367"/>
      <c r="G50" s="401" t="s">
        <v>75</v>
      </c>
      <c r="H50" s="402"/>
      <c r="I50" s="402"/>
      <c r="J50" s="403"/>
      <c r="K50" s="371" t="s">
        <v>74</v>
      </c>
      <c r="L50" s="367"/>
      <c r="M50" s="404" t="s">
        <v>17</v>
      </c>
    </row>
    <row r="51" spans="1:13" s="18" customFormat="1" ht="9.75" customHeight="1">
      <c r="A51" s="375"/>
      <c r="B51" s="397"/>
      <c r="C51" s="353"/>
      <c r="D51" s="352"/>
      <c r="E51" s="353"/>
      <c r="F51" s="352"/>
      <c r="G51" s="360" t="s">
        <v>73</v>
      </c>
      <c r="H51" s="358" t="s">
        <v>72</v>
      </c>
      <c r="I51" s="360" t="s">
        <v>71</v>
      </c>
      <c r="J51" s="360" t="s">
        <v>70</v>
      </c>
      <c r="K51" s="353"/>
      <c r="L51" s="352"/>
      <c r="M51" s="405"/>
    </row>
    <row r="52" spans="1:13" s="18" customFormat="1" ht="9.75" customHeight="1">
      <c r="A52" s="376"/>
      <c r="B52" s="398"/>
      <c r="C52" s="399"/>
      <c r="D52" s="400"/>
      <c r="E52" s="399"/>
      <c r="F52" s="400"/>
      <c r="G52" s="407"/>
      <c r="H52" s="411"/>
      <c r="I52" s="407"/>
      <c r="J52" s="407"/>
      <c r="K52" s="399"/>
      <c r="L52" s="400"/>
      <c r="M52" s="406"/>
    </row>
    <row r="53" spans="1:13" s="18" customFormat="1" ht="3.75" customHeight="1">
      <c r="A53" s="64"/>
      <c r="B53" s="65"/>
      <c r="C53" s="64"/>
      <c r="D53"/>
      <c r="E53" s="64"/>
      <c r="F53" s="63"/>
      <c r="G53" s="63"/>
      <c r="H53" s="63"/>
      <c r="I53" s="63"/>
      <c r="K53"/>
      <c r="M53" s="63"/>
    </row>
    <row r="54" spans="1:13" s="18" customFormat="1" ht="9" customHeight="1">
      <c r="A54" s="62" t="s">
        <v>135</v>
      </c>
      <c r="B54" s="79">
        <v>100.661</v>
      </c>
      <c r="C54" s="79">
        <v>0</v>
      </c>
      <c r="D54" s="79">
        <v>107.6</v>
      </c>
      <c r="E54" s="79">
        <v>0</v>
      </c>
      <c r="F54" s="79">
        <v>56.469000000000001</v>
      </c>
      <c r="G54" s="79">
        <v>4.4020000000000001</v>
      </c>
      <c r="H54" s="79">
        <v>14.433</v>
      </c>
      <c r="I54" s="77" t="s">
        <v>347</v>
      </c>
      <c r="J54" s="77" t="s">
        <v>347</v>
      </c>
      <c r="K54" s="78">
        <v>0</v>
      </c>
      <c r="L54" s="77">
        <v>22.68</v>
      </c>
      <c r="M54" s="61">
        <v>3554.0830000000001</v>
      </c>
    </row>
    <row r="55" spans="1:13" s="18" customFormat="1" ht="9" customHeight="1">
      <c r="A55" s="23" t="s">
        <v>69</v>
      </c>
      <c r="B55" s="71">
        <v>36.817999999999998</v>
      </c>
      <c r="C55" s="71">
        <v>0</v>
      </c>
      <c r="D55" s="71">
        <v>15.69</v>
      </c>
      <c r="E55" s="71">
        <v>0</v>
      </c>
      <c r="F55" s="71">
        <v>22.398</v>
      </c>
      <c r="G55" s="71">
        <v>1.794</v>
      </c>
      <c r="H55" s="71">
        <v>4.8789999999999996</v>
      </c>
      <c r="I55" s="71" t="s">
        <v>347</v>
      </c>
      <c r="J55" s="71" t="s">
        <v>347</v>
      </c>
      <c r="K55" s="71">
        <v>0</v>
      </c>
      <c r="L55" s="71">
        <v>6.4189999999999996</v>
      </c>
      <c r="M55" s="71">
        <v>670.04899999999998</v>
      </c>
    </row>
    <row r="56" spans="1:13" s="18" customFormat="1" ht="9" customHeight="1">
      <c r="A56" s="23" t="s">
        <v>131</v>
      </c>
      <c r="B56" s="71">
        <v>63.843000000000004</v>
      </c>
      <c r="C56" s="71">
        <v>0</v>
      </c>
      <c r="D56" s="71">
        <v>91.91</v>
      </c>
      <c r="E56" s="71">
        <v>0</v>
      </c>
      <c r="F56" s="71">
        <v>34.070999999999998</v>
      </c>
      <c r="G56" s="71">
        <v>2.6080000000000001</v>
      </c>
      <c r="H56" s="71">
        <v>9.5540000000000003</v>
      </c>
      <c r="I56" s="71" t="s">
        <v>347</v>
      </c>
      <c r="J56" s="71" t="s">
        <v>347</v>
      </c>
      <c r="K56" s="71">
        <v>0</v>
      </c>
      <c r="L56" s="71">
        <v>16.260999999999999</v>
      </c>
      <c r="M56" s="71">
        <v>2884.0340000000001</v>
      </c>
    </row>
    <row r="57" spans="1:13" s="18" customFormat="1" ht="9" customHeight="1">
      <c r="A57" s="59" t="s">
        <v>130</v>
      </c>
      <c r="B57" s="71">
        <v>52.055</v>
      </c>
      <c r="C57" s="71">
        <v>0</v>
      </c>
      <c r="D57" s="71">
        <v>57.834000000000003</v>
      </c>
      <c r="E57" s="71">
        <v>0</v>
      </c>
      <c r="F57" s="71">
        <v>25.814</v>
      </c>
      <c r="G57" s="71">
        <v>2.1070000000000002</v>
      </c>
      <c r="H57" s="71">
        <v>7.734</v>
      </c>
      <c r="I57" s="71" t="s">
        <v>347</v>
      </c>
      <c r="J57" s="71" t="s">
        <v>347</v>
      </c>
      <c r="K57" s="71">
        <v>0</v>
      </c>
      <c r="L57" s="71">
        <v>11.117000000000001</v>
      </c>
      <c r="M57" s="71">
        <v>1941.047</v>
      </c>
    </row>
    <row r="58" spans="1:13" s="18" customFormat="1" ht="9" customHeight="1">
      <c r="A58" s="49" t="s">
        <v>129</v>
      </c>
      <c r="B58" s="71">
        <v>34.048000000000002</v>
      </c>
      <c r="C58" s="71">
        <v>0</v>
      </c>
      <c r="D58" s="71">
        <v>40</v>
      </c>
      <c r="E58" s="71">
        <v>0</v>
      </c>
      <c r="F58" s="71">
        <v>19.564</v>
      </c>
      <c r="G58" s="71">
        <v>1.7090000000000001</v>
      </c>
      <c r="H58" s="71">
        <v>6.069</v>
      </c>
      <c r="I58" s="71" t="s">
        <v>347</v>
      </c>
      <c r="J58" s="71" t="s">
        <v>347</v>
      </c>
      <c r="K58" s="71">
        <v>0</v>
      </c>
      <c r="L58" s="71">
        <v>7.9080000000000004</v>
      </c>
      <c r="M58" s="71">
        <v>1578.7439999999999</v>
      </c>
    </row>
    <row r="59" spans="1:13" s="18" customFormat="1" ht="9" customHeight="1">
      <c r="A59" s="60" t="s">
        <v>128</v>
      </c>
      <c r="B59" s="71">
        <v>4.7329999999999997</v>
      </c>
      <c r="C59" s="71">
        <v>0</v>
      </c>
      <c r="D59" s="71">
        <v>6.7709999999999999</v>
      </c>
      <c r="E59" s="71">
        <v>0</v>
      </c>
      <c r="F59" s="71">
        <v>4.2750000000000004</v>
      </c>
      <c r="G59" s="71">
        <v>0.53</v>
      </c>
      <c r="H59" s="71">
        <v>1.3520000000000001</v>
      </c>
      <c r="I59" s="71" t="s">
        <v>347</v>
      </c>
      <c r="J59" s="71" t="s">
        <v>347</v>
      </c>
      <c r="K59" s="71">
        <v>0</v>
      </c>
      <c r="L59" s="71">
        <v>1.5189999999999999</v>
      </c>
      <c r="M59" s="71">
        <v>303.565</v>
      </c>
    </row>
    <row r="60" spans="1:13" s="18" customFormat="1" ht="9" customHeight="1">
      <c r="A60" s="60" t="s">
        <v>127</v>
      </c>
      <c r="B60" s="71">
        <v>0.20300000000000001</v>
      </c>
      <c r="C60" s="71">
        <v>0</v>
      </c>
      <c r="D60" s="71">
        <v>0.65300000000000002</v>
      </c>
      <c r="E60" s="71">
        <v>0</v>
      </c>
      <c r="F60" s="71">
        <v>0.35299999999999998</v>
      </c>
      <c r="G60" s="71">
        <v>2.7E-2</v>
      </c>
      <c r="H60" s="71">
        <v>0.115</v>
      </c>
      <c r="I60" s="71" t="s">
        <v>347</v>
      </c>
      <c r="J60" s="71" t="s">
        <v>347</v>
      </c>
      <c r="K60" s="71">
        <v>0</v>
      </c>
      <c r="L60" s="71">
        <v>0.17499999999999999</v>
      </c>
      <c r="M60" s="71">
        <v>35.777000000000001</v>
      </c>
    </row>
    <row r="61" spans="1:13" s="18" customFormat="1" ht="9" customHeight="1">
      <c r="A61" s="60" t="s">
        <v>126</v>
      </c>
      <c r="B61" s="71">
        <v>1.2250000000000001</v>
      </c>
      <c r="C61" s="71">
        <v>0</v>
      </c>
      <c r="D61" s="71">
        <v>2.7869999999999999</v>
      </c>
      <c r="E61" s="71">
        <v>0</v>
      </c>
      <c r="F61" s="71">
        <v>1.5840000000000001</v>
      </c>
      <c r="G61" s="71">
        <v>0.158</v>
      </c>
      <c r="H61" s="71">
        <v>0.495</v>
      </c>
      <c r="I61" s="71" t="s">
        <v>347</v>
      </c>
      <c r="J61" s="71" t="s">
        <v>347</v>
      </c>
      <c r="K61" s="71">
        <v>0</v>
      </c>
      <c r="L61" s="71">
        <v>0.71599999999999997</v>
      </c>
      <c r="M61" s="71">
        <v>69.421999999999997</v>
      </c>
    </row>
    <row r="62" spans="1:13" s="18" customFormat="1" ht="9" customHeight="1">
      <c r="A62" s="60" t="s">
        <v>125</v>
      </c>
      <c r="B62" s="71">
        <v>0.29499999999999998</v>
      </c>
      <c r="C62" s="71">
        <v>0</v>
      </c>
      <c r="D62" s="71">
        <v>0.19</v>
      </c>
      <c r="E62" s="71">
        <v>0</v>
      </c>
      <c r="F62" s="71">
        <v>9.6000000000000002E-2</v>
      </c>
      <c r="G62" s="71">
        <v>2.1000000000000001E-2</v>
      </c>
      <c r="H62" s="71">
        <v>2.1999999999999999E-2</v>
      </c>
      <c r="I62" s="71" t="s">
        <v>347</v>
      </c>
      <c r="J62" s="71" t="s">
        <v>347</v>
      </c>
      <c r="K62" s="71">
        <v>0</v>
      </c>
      <c r="L62" s="71">
        <v>5.2999999999999999E-2</v>
      </c>
      <c r="M62" s="71">
        <v>16.079999999999998</v>
      </c>
    </row>
    <row r="63" spans="1:13" s="18" customFormat="1" ht="9" customHeight="1">
      <c r="A63" s="60" t="s">
        <v>124</v>
      </c>
      <c r="B63" s="71">
        <v>0.74</v>
      </c>
      <c r="C63" s="71">
        <v>0</v>
      </c>
      <c r="D63" s="71">
        <v>0.80500000000000005</v>
      </c>
      <c r="E63" s="71">
        <v>0</v>
      </c>
      <c r="F63" s="71">
        <v>0.35299999999999998</v>
      </c>
      <c r="G63" s="71">
        <v>2.1000000000000001E-2</v>
      </c>
      <c r="H63" s="71">
        <v>5.7000000000000002E-2</v>
      </c>
      <c r="I63" s="71" t="s">
        <v>347</v>
      </c>
      <c r="J63" s="71" t="s">
        <v>347</v>
      </c>
      <c r="K63" s="71">
        <v>0</v>
      </c>
      <c r="L63" s="71">
        <v>0.251</v>
      </c>
      <c r="M63" s="71">
        <v>34.65</v>
      </c>
    </row>
    <row r="64" spans="1:13" s="18" customFormat="1" ht="9" customHeight="1">
      <c r="A64" s="60" t="s">
        <v>123</v>
      </c>
      <c r="B64" s="71">
        <v>9.9190000000000005</v>
      </c>
      <c r="C64" s="71">
        <v>0</v>
      </c>
      <c r="D64" s="71">
        <v>7.298</v>
      </c>
      <c r="E64" s="71">
        <v>0</v>
      </c>
      <c r="F64" s="71">
        <v>3.3</v>
      </c>
      <c r="G64" s="71">
        <v>0.219</v>
      </c>
      <c r="H64" s="71">
        <v>0.84499999999999997</v>
      </c>
      <c r="I64" s="71" t="s">
        <v>347</v>
      </c>
      <c r="J64" s="71" t="s">
        <v>347</v>
      </c>
      <c r="K64" s="71">
        <v>0</v>
      </c>
      <c r="L64" s="71">
        <v>1.081</v>
      </c>
      <c r="M64" s="71">
        <v>247.95500000000001</v>
      </c>
    </row>
    <row r="65" spans="1:13" s="18" customFormat="1" ht="9" customHeight="1">
      <c r="A65" s="60" t="s">
        <v>122</v>
      </c>
      <c r="B65" s="71">
        <v>0.88400000000000001</v>
      </c>
      <c r="C65" s="71">
        <v>0</v>
      </c>
      <c r="D65" s="71">
        <v>0.65</v>
      </c>
      <c r="E65" s="71">
        <v>0</v>
      </c>
      <c r="F65" s="71">
        <v>0.30199999999999999</v>
      </c>
      <c r="G65" s="71">
        <v>8.0000000000000002E-3</v>
      </c>
      <c r="H65" s="71">
        <v>2.7E-2</v>
      </c>
      <c r="I65" s="71" t="s">
        <v>347</v>
      </c>
      <c r="J65" s="71" t="s">
        <v>347</v>
      </c>
      <c r="K65" s="71">
        <v>0</v>
      </c>
      <c r="L65" s="71">
        <v>0.23</v>
      </c>
      <c r="M65" s="71">
        <v>19.035</v>
      </c>
    </row>
    <row r="66" spans="1:13" s="18" customFormat="1" ht="9" customHeight="1">
      <c r="A66" s="60" t="s">
        <v>121</v>
      </c>
      <c r="B66" s="71">
        <v>3.58</v>
      </c>
      <c r="C66" s="71">
        <v>0</v>
      </c>
      <c r="D66" s="71">
        <v>6.5549999999999997</v>
      </c>
      <c r="E66" s="71">
        <v>0</v>
      </c>
      <c r="F66" s="71">
        <v>3.26</v>
      </c>
      <c r="G66" s="71">
        <v>0.28399999999999997</v>
      </c>
      <c r="H66" s="71">
        <v>0.95299999999999996</v>
      </c>
      <c r="I66" s="71" t="s">
        <v>347</v>
      </c>
      <c r="J66" s="71" t="s">
        <v>347</v>
      </c>
      <c r="K66" s="71">
        <v>0</v>
      </c>
      <c r="L66" s="71">
        <v>1.306</v>
      </c>
      <c r="M66" s="71">
        <v>308.63499999999999</v>
      </c>
    </row>
    <row r="67" spans="1:13" s="18" customFormat="1" ht="9" customHeight="1">
      <c r="A67" s="60" t="s">
        <v>120</v>
      </c>
      <c r="B67" s="71">
        <v>2.198</v>
      </c>
      <c r="C67" s="71">
        <v>0</v>
      </c>
      <c r="D67" s="71">
        <v>3.665</v>
      </c>
      <c r="E67" s="71">
        <v>0</v>
      </c>
      <c r="F67" s="71">
        <v>0.54700000000000004</v>
      </c>
      <c r="G67" s="71">
        <v>1.9E-2</v>
      </c>
      <c r="H67" s="71">
        <v>7.4999999999999997E-2</v>
      </c>
      <c r="I67" s="71" t="s">
        <v>347</v>
      </c>
      <c r="J67" s="71" t="s">
        <v>347</v>
      </c>
      <c r="K67" s="71">
        <v>0</v>
      </c>
      <c r="L67" s="71">
        <v>0.42599999999999999</v>
      </c>
      <c r="M67" s="71">
        <v>54.396000000000001</v>
      </c>
    </row>
    <row r="68" spans="1:13" s="18" customFormat="1" ht="9" customHeight="1">
      <c r="A68" s="60" t="s">
        <v>119</v>
      </c>
      <c r="B68" s="71">
        <v>1.425</v>
      </c>
      <c r="C68" s="71">
        <v>0</v>
      </c>
      <c r="D68" s="71">
        <v>2.5640000000000001</v>
      </c>
      <c r="E68" s="71">
        <v>0</v>
      </c>
      <c r="F68" s="71">
        <v>1.091</v>
      </c>
      <c r="G68" s="71">
        <v>7.9000000000000001E-2</v>
      </c>
      <c r="H68" s="71">
        <v>0.105</v>
      </c>
      <c r="I68" s="71" t="s">
        <v>347</v>
      </c>
      <c r="J68" s="71" t="s">
        <v>347</v>
      </c>
      <c r="K68" s="71">
        <v>0</v>
      </c>
      <c r="L68" s="71">
        <v>0.68500000000000005</v>
      </c>
      <c r="M68" s="71">
        <v>185.92</v>
      </c>
    </row>
    <row r="69" spans="1:13" s="18" customFormat="1" ht="9" customHeight="1">
      <c r="A69" s="60" t="s">
        <v>118</v>
      </c>
      <c r="B69" s="71">
        <v>3.6709999999999998</v>
      </c>
      <c r="C69" s="71">
        <v>0</v>
      </c>
      <c r="D69" s="71">
        <v>3.8149999999999999</v>
      </c>
      <c r="E69" s="71">
        <v>0</v>
      </c>
      <c r="F69" s="71">
        <v>3.26</v>
      </c>
      <c r="G69" s="71">
        <v>0.22500000000000001</v>
      </c>
      <c r="H69" s="71">
        <v>1.7090000000000001</v>
      </c>
      <c r="I69" s="71" t="s">
        <v>347</v>
      </c>
      <c r="J69" s="71" t="s">
        <v>347</v>
      </c>
      <c r="K69" s="71">
        <v>0</v>
      </c>
      <c r="L69" s="71">
        <v>0.94199999999999995</v>
      </c>
      <c r="M69" s="71">
        <v>137.339</v>
      </c>
    </row>
    <row r="70" spans="1:13" s="18" customFormat="1" ht="9" customHeight="1">
      <c r="A70" s="60" t="s">
        <v>117</v>
      </c>
      <c r="B70" s="71">
        <v>0.66800000000000004</v>
      </c>
      <c r="C70" s="71">
        <v>0</v>
      </c>
      <c r="D70" s="71">
        <v>0.66700000000000004</v>
      </c>
      <c r="E70" s="71">
        <v>0</v>
      </c>
      <c r="F70" s="71">
        <v>0.25</v>
      </c>
      <c r="G70" s="71">
        <v>6.3E-2</v>
      </c>
      <c r="H70" s="71">
        <v>6.9000000000000006E-2</v>
      </c>
      <c r="I70" s="71" t="s">
        <v>347</v>
      </c>
      <c r="J70" s="71" t="s">
        <v>347</v>
      </c>
      <c r="K70" s="71">
        <v>0</v>
      </c>
      <c r="L70" s="71">
        <v>8.2000000000000003E-2</v>
      </c>
      <c r="M70" s="71">
        <v>45.719000000000001</v>
      </c>
    </row>
    <row r="71" spans="1:13" s="18" customFormat="1" ht="9" customHeight="1">
      <c r="A71" s="60" t="s">
        <v>115</v>
      </c>
      <c r="B71" s="71">
        <v>0.28999999999999998</v>
      </c>
      <c r="C71" s="71">
        <v>0</v>
      </c>
      <c r="D71" s="71">
        <v>0.47</v>
      </c>
      <c r="E71" s="71">
        <v>0</v>
      </c>
      <c r="F71" s="71">
        <v>9.1999999999999998E-2</v>
      </c>
      <c r="G71" s="71">
        <v>7.0000000000000001E-3</v>
      </c>
      <c r="H71" s="71">
        <v>2.4E-2</v>
      </c>
      <c r="I71" s="71" t="s">
        <v>347</v>
      </c>
      <c r="J71" s="71" t="s">
        <v>347</v>
      </c>
      <c r="K71" s="71">
        <v>0</v>
      </c>
      <c r="L71" s="71">
        <v>4.2999999999999997E-2</v>
      </c>
      <c r="M71" s="71">
        <v>19.202999999999999</v>
      </c>
    </row>
    <row r="72" spans="1:13" s="18" customFormat="1" ht="9" customHeight="1">
      <c r="A72" s="60" t="s">
        <v>114</v>
      </c>
      <c r="B72" s="71">
        <v>1.9239999999999999</v>
      </c>
      <c r="C72" s="71">
        <v>0</v>
      </c>
      <c r="D72" s="71">
        <v>1.6919999999999999</v>
      </c>
      <c r="E72" s="71">
        <v>0</v>
      </c>
      <c r="F72" s="71">
        <v>0.35899999999999999</v>
      </c>
      <c r="G72" s="71">
        <v>1.9E-2</v>
      </c>
      <c r="H72" s="71">
        <v>6.3E-2</v>
      </c>
      <c r="I72" s="71" t="s">
        <v>347</v>
      </c>
      <c r="J72" s="71" t="s">
        <v>347</v>
      </c>
      <c r="K72" s="71">
        <v>0</v>
      </c>
      <c r="L72" s="71">
        <v>0.252</v>
      </c>
      <c r="M72" s="71">
        <v>35.988999999999997</v>
      </c>
    </row>
    <row r="73" spans="1:13" s="18" customFormat="1" ht="9" customHeight="1">
      <c r="A73" s="60" t="s">
        <v>113</v>
      </c>
      <c r="B73" s="71">
        <v>2.2930000000000001</v>
      </c>
      <c r="C73" s="71">
        <v>0</v>
      </c>
      <c r="D73" s="71">
        <v>1.4179999999999999</v>
      </c>
      <c r="E73" s="71">
        <v>0</v>
      </c>
      <c r="F73" s="71">
        <v>0.442</v>
      </c>
      <c r="G73" s="71">
        <v>2.9000000000000001E-2</v>
      </c>
      <c r="H73" s="71">
        <v>0.158</v>
      </c>
      <c r="I73" s="71" t="s">
        <v>347</v>
      </c>
      <c r="J73" s="71" t="s">
        <v>347</v>
      </c>
      <c r="K73" s="71">
        <v>0</v>
      </c>
      <c r="L73" s="71">
        <v>0.14699999999999999</v>
      </c>
      <c r="M73" s="71">
        <v>65.058999999999997</v>
      </c>
    </row>
    <row r="74" spans="1:13" s="18" customFormat="1" ht="9" customHeight="1">
      <c r="A74" s="58" t="s">
        <v>112</v>
      </c>
      <c r="B74" s="71">
        <v>0.74099999999999999</v>
      </c>
      <c r="C74" s="71">
        <v>0</v>
      </c>
      <c r="D74" s="71">
        <v>1.2829999999999999</v>
      </c>
      <c r="E74" s="71">
        <v>0</v>
      </c>
      <c r="F74" s="71">
        <v>0.129</v>
      </c>
      <c r="G74" s="71">
        <v>2E-3</v>
      </c>
      <c r="H74" s="71">
        <v>2.1000000000000001E-2</v>
      </c>
      <c r="I74" s="71" t="s">
        <v>347</v>
      </c>
      <c r="J74" s="71" t="s">
        <v>347</v>
      </c>
      <c r="K74" s="71">
        <v>0</v>
      </c>
      <c r="L74" s="71">
        <v>8.4000000000000005E-2</v>
      </c>
      <c r="M74" s="71">
        <v>23.151</v>
      </c>
    </row>
    <row r="75" spans="1:13" s="18" customFormat="1" ht="9" customHeight="1">
      <c r="A75" s="58" t="s">
        <v>339</v>
      </c>
      <c r="B75" s="71">
        <v>6.8869999999999996</v>
      </c>
      <c r="C75" s="71">
        <v>0</v>
      </c>
      <c r="D75" s="71">
        <v>13.2</v>
      </c>
      <c r="E75" s="71">
        <v>0</v>
      </c>
      <c r="F75" s="71">
        <v>4.766</v>
      </c>
      <c r="G75" s="71">
        <v>0.219</v>
      </c>
      <c r="H75" s="71">
        <v>1.1759999999999999</v>
      </c>
      <c r="I75" s="71" t="s">
        <v>347</v>
      </c>
      <c r="J75" s="71" t="s">
        <v>347</v>
      </c>
      <c r="K75" s="71">
        <v>0</v>
      </c>
      <c r="L75" s="71">
        <v>2.677</v>
      </c>
      <c r="M75" s="71">
        <v>223.84200000000001</v>
      </c>
    </row>
    <row r="76" spans="1:13" s="18" customFormat="1" ht="9" customHeight="1">
      <c r="A76" s="58" t="s">
        <v>111</v>
      </c>
      <c r="B76" s="71">
        <v>2.8260000000000001</v>
      </c>
      <c r="C76" s="71">
        <v>0</v>
      </c>
      <c r="D76" s="71">
        <v>0.63700000000000001</v>
      </c>
      <c r="E76" s="71">
        <v>0</v>
      </c>
      <c r="F76" s="71">
        <v>0.16800000000000001</v>
      </c>
      <c r="G76" s="71">
        <v>2.5999999999999999E-2</v>
      </c>
      <c r="H76" s="71">
        <v>8.4000000000000005E-2</v>
      </c>
      <c r="I76" s="71" t="s">
        <v>347</v>
      </c>
      <c r="J76" s="71" t="s">
        <v>347</v>
      </c>
      <c r="K76" s="71">
        <v>0</v>
      </c>
      <c r="L76" s="71">
        <v>5.0999999999999997E-2</v>
      </c>
      <c r="M76" s="71">
        <v>14.846</v>
      </c>
    </row>
    <row r="77" spans="1:13" s="18" customFormat="1" ht="9" customHeight="1">
      <c r="A77" s="49" t="s">
        <v>110</v>
      </c>
      <c r="B77" s="71">
        <v>1.05</v>
      </c>
      <c r="C77" s="71">
        <v>0</v>
      </c>
      <c r="D77" s="71">
        <v>1.966</v>
      </c>
      <c r="E77" s="71">
        <v>0</v>
      </c>
      <c r="F77" s="71">
        <v>0.83899999999999997</v>
      </c>
      <c r="G77" s="71">
        <v>0.13300000000000001</v>
      </c>
      <c r="H77" s="71">
        <v>0.16700000000000001</v>
      </c>
      <c r="I77" s="71" t="s">
        <v>347</v>
      </c>
      <c r="J77" s="71" t="s">
        <v>347</v>
      </c>
      <c r="K77" s="71">
        <v>0</v>
      </c>
      <c r="L77" s="71">
        <v>0.30499999999999999</v>
      </c>
      <c r="M77" s="71">
        <v>54.088999999999999</v>
      </c>
    </row>
    <row r="78" spans="1:13" s="18" customFormat="1" ht="9" customHeight="1">
      <c r="A78" s="49" t="s">
        <v>109</v>
      </c>
      <c r="B78" s="71">
        <v>6.5030000000000001</v>
      </c>
      <c r="C78" s="71">
        <v>0</v>
      </c>
      <c r="D78" s="71">
        <v>0.748</v>
      </c>
      <c r="E78" s="71">
        <v>0</v>
      </c>
      <c r="F78" s="71">
        <v>0.34799999999999998</v>
      </c>
      <c r="G78" s="71">
        <v>1.7999999999999999E-2</v>
      </c>
      <c r="H78" s="71">
        <v>0.217</v>
      </c>
      <c r="I78" s="71" t="s">
        <v>347</v>
      </c>
      <c r="J78" s="71" t="s">
        <v>347</v>
      </c>
      <c r="K78" s="71">
        <v>0</v>
      </c>
      <c r="L78" s="71">
        <v>9.1999999999999998E-2</v>
      </c>
      <c r="M78" s="71">
        <v>46.375</v>
      </c>
    </row>
    <row r="79" spans="1:13" ht="9" customHeight="1">
      <c r="A79" s="59" t="s">
        <v>108</v>
      </c>
      <c r="B79" s="71">
        <v>1.593</v>
      </c>
      <c r="C79" s="71">
        <v>0</v>
      </c>
      <c r="D79" s="71">
        <v>0.92500000000000004</v>
      </c>
      <c r="E79" s="71">
        <v>0</v>
      </c>
      <c r="F79" s="71">
        <v>0.128</v>
      </c>
      <c r="G79" s="71">
        <v>1E-3</v>
      </c>
      <c r="H79" s="71">
        <v>1.7000000000000001E-2</v>
      </c>
      <c r="I79" s="71" t="s">
        <v>347</v>
      </c>
      <c r="J79" s="71" t="s">
        <v>347</v>
      </c>
      <c r="K79" s="71">
        <v>0</v>
      </c>
      <c r="L79" s="71">
        <v>9.4E-2</v>
      </c>
      <c r="M79" s="71">
        <v>48.18</v>
      </c>
    </row>
    <row r="80" spans="1:13" ht="9" customHeight="1">
      <c r="A80" s="58" t="s">
        <v>107</v>
      </c>
      <c r="B80" s="71">
        <v>8.0000000000000002E-3</v>
      </c>
      <c r="C80" s="71">
        <v>0</v>
      </c>
      <c r="D80" s="71">
        <v>0.03</v>
      </c>
      <c r="E80" s="71">
        <v>0</v>
      </c>
      <c r="F80" s="71">
        <v>3.0000000000000001E-3</v>
      </c>
      <c r="G80" s="71">
        <v>1E-3</v>
      </c>
      <c r="H80" s="71">
        <v>0</v>
      </c>
      <c r="I80" s="71" t="s">
        <v>347</v>
      </c>
      <c r="J80" s="71" t="s">
        <v>347</v>
      </c>
      <c r="K80" s="71">
        <v>0</v>
      </c>
      <c r="L80" s="71">
        <v>2E-3</v>
      </c>
      <c r="M80" s="71">
        <v>14.97</v>
      </c>
    </row>
    <row r="81" spans="1:13" ht="9" customHeight="1">
      <c r="A81" s="58" t="s">
        <v>106</v>
      </c>
      <c r="B81" s="71">
        <v>1.585</v>
      </c>
      <c r="C81" s="71">
        <v>0</v>
      </c>
      <c r="D81" s="71">
        <v>0.89500000000000002</v>
      </c>
      <c r="E81" s="71">
        <v>0</v>
      </c>
      <c r="F81" s="71">
        <v>0.125</v>
      </c>
      <c r="G81" s="71">
        <v>0</v>
      </c>
      <c r="H81" s="71">
        <v>1.7000000000000001E-2</v>
      </c>
      <c r="I81" s="71" t="s">
        <v>347</v>
      </c>
      <c r="J81" s="71" t="s">
        <v>347</v>
      </c>
      <c r="K81" s="71">
        <v>0</v>
      </c>
      <c r="L81" s="71">
        <v>9.1999999999999998E-2</v>
      </c>
      <c r="M81" s="71">
        <v>33.21</v>
      </c>
    </row>
    <row r="82" spans="1:13" ht="9" customHeight="1">
      <c r="A82" s="59" t="s">
        <v>105</v>
      </c>
      <c r="B82" s="71">
        <v>7.2750000000000004</v>
      </c>
      <c r="C82" s="71">
        <v>0</v>
      </c>
      <c r="D82" s="71">
        <v>28.62</v>
      </c>
      <c r="E82" s="71">
        <v>0</v>
      </c>
      <c r="F82" s="71">
        <v>6.5540000000000003</v>
      </c>
      <c r="G82" s="71">
        <v>0.36799999999999999</v>
      </c>
      <c r="H82" s="71">
        <v>1.2330000000000001</v>
      </c>
      <c r="I82" s="71" t="s">
        <v>347</v>
      </c>
      <c r="J82" s="71" t="s">
        <v>347</v>
      </c>
      <c r="K82" s="71">
        <v>0</v>
      </c>
      <c r="L82" s="71">
        <v>4.2850000000000001</v>
      </c>
      <c r="M82" s="71">
        <v>706.65800000000002</v>
      </c>
    </row>
    <row r="83" spans="1:13" ht="9" customHeight="1">
      <c r="A83" s="58" t="s">
        <v>104</v>
      </c>
      <c r="B83" s="71">
        <v>1.6870000000000001</v>
      </c>
      <c r="C83" s="71">
        <v>0</v>
      </c>
      <c r="D83" s="71">
        <v>4.5590000000000002</v>
      </c>
      <c r="E83" s="71">
        <v>0</v>
      </c>
      <c r="F83" s="71">
        <v>1.0549999999999999</v>
      </c>
      <c r="G83" s="71">
        <v>3.1E-2</v>
      </c>
      <c r="H83" s="71">
        <v>0.183</v>
      </c>
      <c r="I83" s="71" t="s">
        <v>347</v>
      </c>
      <c r="J83" s="71" t="s">
        <v>347</v>
      </c>
      <c r="K83" s="71">
        <v>0</v>
      </c>
      <c r="L83" s="71">
        <v>0.37</v>
      </c>
      <c r="M83" s="71">
        <v>238.292</v>
      </c>
    </row>
    <row r="84" spans="1:13" ht="9" customHeight="1">
      <c r="A84" s="58" t="s">
        <v>103</v>
      </c>
      <c r="B84" s="71">
        <v>0.91200000000000003</v>
      </c>
      <c r="C84" s="71">
        <v>0</v>
      </c>
      <c r="D84" s="71">
        <v>2.7719999999999998</v>
      </c>
      <c r="E84" s="71">
        <v>0</v>
      </c>
      <c r="F84" s="71">
        <v>1.236</v>
      </c>
      <c r="G84" s="71">
        <v>7.4999999999999997E-2</v>
      </c>
      <c r="H84" s="71">
        <v>0.245</v>
      </c>
      <c r="I84" s="71" t="s">
        <v>347</v>
      </c>
      <c r="J84" s="71" t="s">
        <v>347</v>
      </c>
      <c r="K84" s="71">
        <v>0</v>
      </c>
      <c r="L84" s="71">
        <v>0.86599999999999999</v>
      </c>
      <c r="M84" s="71">
        <v>92.668000000000006</v>
      </c>
    </row>
    <row r="85" spans="1:13" ht="9" customHeight="1">
      <c r="A85" s="58" t="s">
        <v>102</v>
      </c>
      <c r="B85" s="71">
        <v>3.8370000000000002</v>
      </c>
      <c r="C85" s="71">
        <v>0</v>
      </c>
      <c r="D85" s="71">
        <v>19.745000000000001</v>
      </c>
      <c r="E85" s="71">
        <v>0</v>
      </c>
      <c r="F85" s="71">
        <v>4.0220000000000002</v>
      </c>
      <c r="G85" s="71">
        <v>0.249</v>
      </c>
      <c r="H85" s="71">
        <v>0.77</v>
      </c>
      <c r="I85" s="71" t="s">
        <v>347</v>
      </c>
      <c r="J85" s="71" t="s">
        <v>347</v>
      </c>
      <c r="K85" s="71">
        <v>0</v>
      </c>
      <c r="L85" s="71">
        <v>2.8780000000000001</v>
      </c>
      <c r="M85" s="71">
        <v>295.04899999999998</v>
      </c>
    </row>
    <row r="86" spans="1:13" ht="9" customHeight="1">
      <c r="A86" s="58" t="s">
        <v>101</v>
      </c>
      <c r="B86" s="71">
        <v>0.83899999999999997</v>
      </c>
      <c r="C86" s="71">
        <v>0</v>
      </c>
      <c r="D86" s="71">
        <v>1.544</v>
      </c>
      <c r="E86" s="71">
        <v>0</v>
      </c>
      <c r="F86" s="71">
        <v>0.24099999999999999</v>
      </c>
      <c r="G86" s="71">
        <v>1.2999999999999999E-2</v>
      </c>
      <c r="H86" s="71">
        <v>3.5000000000000003E-2</v>
      </c>
      <c r="I86" s="71" t="s">
        <v>347</v>
      </c>
      <c r="J86" s="71" t="s">
        <v>347</v>
      </c>
      <c r="K86" s="71">
        <v>0</v>
      </c>
      <c r="L86" s="71">
        <v>0.17100000000000001</v>
      </c>
      <c r="M86" s="71">
        <v>80.649000000000001</v>
      </c>
    </row>
    <row r="87" spans="1:13" ht="9" customHeight="1">
      <c r="A87" s="59" t="s">
        <v>100</v>
      </c>
      <c r="B87" s="71">
        <v>2.7240000000000002</v>
      </c>
      <c r="C87" s="71">
        <v>0</v>
      </c>
      <c r="D87" s="71">
        <v>3.4620000000000002</v>
      </c>
      <c r="E87" s="71">
        <v>0</v>
      </c>
      <c r="F87" s="71">
        <v>0.90400000000000003</v>
      </c>
      <c r="G87" s="71">
        <v>9.1999999999999998E-2</v>
      </c>
      <c r="H87" s="71">
        <v>0.248</v>
      </c>
      <c r="I87" s="71" t="s">
        <v>347</v>
      </c>
      <c r="J87" s="71" t="s">
        <v>347</v>
      </c>
      <c r="K87" s="71">
        <v>0</v>
      </c>
      <c r="L87" s="71">
        <v>0.51100000000000001</v>
      </c>
      <c r="M87" s="71">
        <v>139.92500000000001</v>
      </c>
    </row>
    <row r="88" spans="1:13" ht="9" customHeight="1">
      <c r="A88" s="58" t="s">
        <v>99</v>
      </c>
      <c r="B88" s="71">
        <v>0.113</v>
      </c>
      <c r="C88" s="71">
        <v>0</v>
      </c>
      <c r="D88" s="71">
        <v>0.18099999999999999</v>
      </c>
      <c r="E88" s="71">
        <v>0</v>
      </c>
      <c r="F88" s="71">
        <v>7.1999999999999995E-2</v>
      </c>
      <c r="G88" s="71">
        <v>1.4E-2</v>
      </c>
      <c r="H88" s="71">
        <v>1.7000000000000001E-2</v>
      </c>
      <c r="I88" s="71" t="s">
        <v>347</v>
      </c>
      <c r="J88" s="71" t="s">
        <v>347</v>
      </c>
      <c r="K88" s="71">
        <v>0</v>
      </c>
      <c r="L88" s="71">
        <v>3.3000000000000002E-2</v>
      </c>
      <c r="M88" s="71">
        <v>14.359</v>
      </c>
    </row>
    <row r="89" spans="1:13" ht="9" customHeight="1">
      <c r="A89" s="58" t="s">
        <v>98</v>
      </c>
      <c r="B89" s="71">
        <v>0.09</v>
      </c>
      <c r="C89" s="71">
        <v>0</v>
      </c>
      <c r="D89" s="71">
        <v>0.05</v>
      </c>
      <c r="E89" s="71">
        <v>0</v>
      </c>
      <c r="F89" s="71">
        <v>3.9E-2</v>
      </c>
      <c r="G89" s="71">
        <v>4.0000000000000001E-3</v>
      </c>
      <c r="H89" s="71">
        <v>2E-3</v>
      </c>
      <c r="I89" s="71" t="s">
        <v>347</v>
      </c>
      <c r="J89" s="71" t="s">
        <v>347</v>
      </c>
      <c r="K89" s="71">
        <v>0</v>
      </c>
      <c r="L89" s="71">
        <v>2.3E-2</v>
      </c>
      <c r="M89" s="71">
        <v>14.071</v>
      </c>
    </row>
    <row r="90" spans="1:13" ht="9" customHeight="1">
      <c r="A90" s="58" t="s">
        <v>97</v>
      </c>
      <c r="B90" s="71">
        <v>0.34100000000000003</v>
      </c>
      <c r="C90" s="71">
        <v>0</v>
      </c>
      <c r="D90" s="71">
        <v>1.5249999999999999</v>
      </c>
      <c r="E90" s="71">
        <v>0</v>
      </c>
      <c r="F90" s="71">
        <v>0.52300000000000002</v>
      </c>
      <c r="G90" s="71">
        <v>5.5E-2</v>
      </c>
      <c r="H90" s="71">
        <v>0.19800000000000001</v>
      </c>
      <c r="I90" s="71" t="s">
        <v>347</v>
      </c>
      <c r="J90" s="71" t="s">
        <v>347</v>
      </c>
      <c r="K90" s="71">
        <v>0</v>
      </c>
      <c r="L90" s="71">
        <v>0.26300000000000001</v>
      </c>
      <c r="M90" s="71">
        <v>29.102</v>
      </c>
    </row>
    <row r="91" spans="1:13" ht="9" customHeight="1">
      <c r="A91" s="58" t="s">
        <v>96</v>
      </c>
      <c r="B91" s="71">
        <v>5.7000000000000002E-2</v>
      </c>
      <c r="C91" s="71">
        <v>0</v>
      </c>
      <c r="D91" s="71">
        <v>0.14599999999999999</v>
      </c>
      <c r="E91" s="71">
        <v>0</v>
      </c>
      <c r="F91" s="71">
        <v>2.3E-2</v>
      </c>
      <c r="G91" s="71">
        <v>3.0000000000000001E-3</v>
      </c>
      <c r="H91" s="71">
        <v>7.0000000000000001E-3</v>
      </c>
      <c r="I91" s="71" t="s">
        <v>347</v>
      </c>
      <c r="J91" s="71" t="s">
        <v>347</v>
      </c>
      <c r="K91" s="71">
        <v>0</v>
      </c>
      <c r="L91" s="71">
        <v>8.9999999999999993E-3</v>
      </c>
      <c r="M91" s="71">
        <v>5.5259999999999998</v>
      </c>
    </row>
    <row r="92" spans="1:13" ht="9" customHeight="1">
      <c r="A92" s="58" t="s">
        <v>95</v>
      </c>
      <c r="B92" s="71">
        <v>2.1230000000000002</v>
      </c>
      <c r="C92" s="71">
        <v>0</v>
      </c>
      <c r="D92" s="71">
        <v>1.56</v>
      </c>
      <c r="E92" s="71">
        <v>0</v>
      </c>
      <c r="F92" s="71">
        <v>0.247</v>
      </c>
      <c r="G92" s="71">
        <v>1.6E-2</v>
      </c>
      <c r="H92" s="71">
        <v>2.4E-2</v>
      </c>
      <c r="I92" s="71" t="s">
        <v>347</v>
      </c>
      <c r="J92" s="71" t="s">
        <v>347</v>
      </c>
      <c r="K92" s="71">
        <v>0</v>
      </c>
      <c r="L92" s="71">
        <v>0.183</v>
      </c>
      <c r="M92" s="71">
        <v>76.867000000000004</v>
      </c>
    </row>
    <row r="93" spans="1:13" ht="9" customHeight="1">
      <c r="A93" s="59" t="s">
        <v>94</v>
      </c>
      <c r="B93" s="71">
        <v>0.19600000000000001</v>
      </c>
      <c r="C93" s="71">
        <v>0</v>
      </c>
      <c r="D93" s="71">
        <v>1.069</v>
      </c>
      <c r="E93" s="71">
        <v>0</v>
      </c>
      <c r="F93" s="71">
        <v>0.67100000000000004</v>
      </c>
      <c r="G93" s="71">
        <v>0.04</v>
      </c>
      <c r="H93" s="71">
        <v>0.32200000000000001</v>
      </c>
      <c r="I93" s="71" t="s">
        <v>347</v>
      </c>
      <c r="J93" s="71" t="s">
        <v>347</v>
      </c>
      <c r="K93" s="71">
        <v>0</v>
      </c>
      <c r="L93" s="71">
        <v>0.254</v>
      </c>
      <c r="M93" s="71">
        <v>48.223999999999997</v>
      </c>
    </row>
    <row r="94" spans="1:13" ht="9" customHeight="1">
      <c r="A94" s="58" t="s">
        <v>93</v>
      </c>
      <c r="B94" s="71">
        <v>0.14399999999999999</v>
      </c>
      <c r="C94" s="71">
        <v>0</v>
      </c>
      <c r="D94" s="71">
        <v>0.91600000000000004</v>
      </c>
      <c r="E94" s="71">
        <v>0</v>
      </c>
      <c r="F94" s="71">
        <v>0.372</v>
      </c>
      <c r="G94" s="71">
        <v>3.7999999999999999E-2</v>
      </c>
      <c r="H94" s="71">
        <v>9.6000000000000002E-2</v>
      </c>
      <c r="I94" s="71" t="s">
        <v>347</v>
      </c>
      <c r="J94" s="71" t="s">
        <v>347</v>
      </c>
      <c r="K94" s="71">
        <v>0</v>
      </c>
      <c r="L94" s="71">
        <v>0.183</v>
      </c>
      <c r="M94" s="71">
        <v>35.853999999999999</v>
      </c>
    </row>
    <row r="95" spans="1:13" ht="9" customHeight="1">
      <c r="A95" s="58" t="s">
        <v>92</v>
      </c>
      <c r="B95" s="71">
        <v>5.1999999999999998E-2</v>
      </c>
      <c r="C95" s="71">
        <v>0</v>
      </c>
      <c r="D95" s="71">
        <v>0.153</v>
      </c>
      <c r="E95" s="71">
        <v>0</v>
      </c>
      <c r="F95" s="71">
        <v>0.29899999999999999</v>
      </c>
      <c r="G95" s="71">
        <v>2E-3</v>
      </c>
      <c r="H95" s="71">
        <v>0.22600000000000001</v>
      </c>
      <c r="I95" s="71" t="s">
        <v>347</v>
      </c>
      <c r="J95" s="71" t="s">
        <v>347</v>
      </c>
      <c r="K95" s="71">
        <v>0</v>
      </c>
      <c r="L95" s="71">
        <v>7.0999999999999994E-2</v>
      </c>
      <c r="M95" s="71">
        <v>12.37</v>
      </c>
    </row>
    <row r="96" spans="1:13" ht="3.75" customHeight="1" thickBot="1">
      <c r="A96" s="57"/>
      <c r="B96" s="56"/>
      <c r="C96" s="56"/>
      <c r="D96" s="56"/>
      <c r="E96" s="56"/>
      <c r="F96" s="56"/>
      <c r="G96" s="56"/>
      <c r="H96" s="56"/>
      <c r="I96" s="56"/>
      <c r="J96" s="56"/>
      <c r="K96" s="56"/>
      <c r="L96" s="56"/>
      <c r="M96" s="56"/>
    </row>
    <row r="97" spans="1:13" ht="9" customHeight="1" thickTop="1">
      <c r="A97" s="18" t="s">
        <v>60</v>
      </c>
      <c r="B97"/>
      <c r="C97"/>
      <c r="D97"/>
      <c r="E97"/>
      <c r="F97"/>
      <c r="G97"/>
      <c r="H97"/>
      <c r="I97"/>
      <c r="J97"/>
      <c r="K97"/>
      <c r="L97"/>
      <c r="M97"/>
    </row>
  </sheetData>
  <mergeCells count="18">
    <mergeCell ref="M50:M52"/>
    <mergeCell ref="G51:G52"/>
    <mergeCell ref="H51:H52"/>
    <mergeCell ref="I51:I52"/>
    <mergeCell ref="J51:J52"/>
    <mergeCell ref="K50:L52"/>
    <mergeCell ref="A50:A52"/>
    <mergeCell ref="B50:B52"/>
    <mergeCell ref="C50:D52"/>
    <mergeCell ref="E50:F52"/>
    <mergeCell ref="G50:J50"/>
    <mergeCell ref="A1:M1"/>
    <mergeCell ref="A3:A5"/>
    <mergeCell ref="B3:B5"/>
    <mergeCell ref="C3:C5"/>
    <mergeCell ref="D3:H4"/>
    <mergeCell ref="I3:L4"/>
    <mergeCell ref="M3:M5"/>
  </mergeCells>
  <hyperlinks>
    <hyperlink ref="O1" location="' Indice'!A1" display="&lt;&lt;" xr:uid="{00000000-0004-0000-12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XDP97"/>
  <sheetViews>
    <sheetView showGridLines="0" zoomScaleNormal="100" zoomScaleSheetLayoutView="100" workbookViewId="0">
      <selection sqref="A1:M1"/>
    </sheetView>
  </sheetViews>
  <sheetFormatPr defaultColWidth="8" defaultRowHeight="9" customHeight="1"/>
  <cols>
    <col min="1" max="1" width="17.6640625" style="18" customWidth="1"/>
    <col min="2" max="2" width="10.44140625" style="18" customWidth="1"/>
    <col min="3" max="3" width="8" style="18" customWidth="1"/>
    <col min="4" max="4" width="7.33203125" style="18" customWidth="1"/>
    <col min="5" max="5" width="6.6640625" style="18" customWidth="1"/>
    <col min="6" max="6" width="6.33203125" style="18" customWidth="1"/>
    <col min="7" max="7" width="6.88671875" style="18" customWidth="1"/>
    <col min="8" max="8" width="6.6640625" style="18" customWidth="1"/>
    <col min="9" max="9" width="5.5546875" style="18" customWidth="1"/>
    <col min="10" max="10" width="6" style="18" customWidth="1"/>
    <col min="11" max="12" width="5.88671875" style="18" customWidth="1"/>
    <col min="13" max="13" width="9.44140625" style="18" customWidth="1"/>
    <col min="14" max="14" width="1" style="18" customWidth="1"/>
    <col min="15" max="15" width="7" style="18" customWidth="1"/>
    <col min="16" max="16384" width="8" style="19"/>
  </cols>
  <sheetData>
    <row r="1" spans="1:16344" s="45" customFormat="1" ht="20.25" customHeight="1">
      <c r="A1" s="320" t="s">
        <v>467</v>
      </c>
      <c r="B1" s="320"/>
      <c r="C1" s="320"/>
      <c r="D1" s="320"/>
      <c r="E1" s="320"/>
      <c r="F1" s="320"/>
      <c r="G1" s="320"/>
      <c r="H1" s="320"/>
      <c r="I1" s="320"/>
      <c r="J1" s="320"/>
      <c r="K1" s="320"/>
      <c r="L1" s="320"/>
      <c r="M1" s="320"/>
      <c r="O1" s="46" t="s">
        <v>58</v>
      </c>
    </row>
    <row r="2" spans="1:16344" s="18" customFormat="1" ht="9" customHeight="1">
      <c r="A2" s="20">
        <v>2022</v>
      </c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44" t="s">
        <v>57</v>
      </c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  <c r="BY2" s="20"/>
      <c r="BZ2" s="20"/>
      <c r="CA2" s="20"/>
      <c r="CB2" s="20"/>
      <c r="CC2" s="20"/>
      <c r="CD2" s="20"/>
      <c r="CE2" s="20"/>
      <c r="CF2" s="20"/>
      <c r="CG2" s="20"/>
      <c r="CH2" s="20"/>
      <c r="CI2" s="20"/>
      <c r="CJ2" s="20"/>
      <c r="CK2" s="20"/>
      <c r="CL2" s="20"/>
      <c r="CM2" s="20"/>
      <c r="CN2" s="20"/>
      <c r="CO2" s="20"/>
      <c r="CP2" s="20"/>
      <c r="CQ2" s="20"/>
      <c r="CR2" s="20"/>
      <c r="CS2" s="20"/>
      <c r="CT2" s="20"/>
      <c r="CU2" s="20"/>
      <c r="CV2" s="20"/>
      <c r="CW2" s="20"/>
      <c r="CX2" s="20"/>
      <c r="CY2" s="20"/>
      <c r="CZ2" s="20"/>
      <c r="DA2" s="20"/>
      <c r="DB2" s="20"/>
      <c r="DC2" s="20"/>
      <c r="DD2" s="20"/>
      <c r="DE2" s="20"/>
      <c r="DF2" s="20"/>
      <c r="DG2" s="20"/>
      <c r="DH2" s="20"/>
      <c r="DI2" s="20"/>
      <c r="DJ2" s="20"/>
      <c r="DK2" s="20"/>
      <c r="DL2" s="20"/>
      <c r="DM2" s="20"/>
      <c r="DN2" s="20"/>
      <c r="DO2" s="20"/>
      <c r="DP2" s="20"/>
      <c r="DQ2" s="20"/>
      <c r="DR2" s="20"/>
      <c r="DS2" s="20"/>
      <c r="DT2" s="20"/>
      <c r="DU2" s="20"/>
      <c r="DV2" s="20"/>
      <c r="DW2" s="20"/>
      <c r="DX2" s="20"/>
      <c r="DY2" s="20"/>
      <c r="DZ2" s="20"/>
      <c r="EA2" s="20"/>
      <c r="EB2" s="20"/>
      <c r="EC2" s="20"/>
      <c r="ED2" s="20"/>
      <c r="EE2" s="20"/>
      <c r="EF2" s="20"/>
      <c r="EG2" s="20"/>
      <c r="EH2" s="20"/>
      <c r="EI2" s="20"/>
      <c r="EJ2" s="20"/>
      <c r="EK2" s="20"/>
      <c r="EL2" s="20"/>
      <c r="EM2" s="20"/>
      <c r="EN2" s="20"/>
      <c r="EO2" s="20"/>
      <c r="EP2" s="20"/>
      <c r="EQ2" s="20"/>
      <c r="ER2" s="20"/>
      <c r="ES2" s="20"/>
      <c r="ET2" s="20"/>
      <c r="EU2" s="20"/>
      <c r="EV2" s="20"/>
      <c r="EW2" s="20"/>
      <c r="EX2" s="20"/>
      <c r="EY2" s="20"/>
      <c r="EZ2" s="20"/>
      <c r="FA2" s="20"/>
      <c r="FB2" s="20"/>
      <c r="FC2" s="20"/>
      <c r="FD2" s="20"/>
      <c r="FE2" s="20"/>
      <c r="FF2" s="20"/>
      <c r="FG2" s="20"/>
      <c r="FH2" s="20"/>
      <c r="FI2" s="20"/>
      <c r="FJ2" s="20"/>
      <c r="FK2" s="20"/>
      <c r="FL2" s="20"/>
      <c r="FM2" s="20"/>
      <c r="FN2" s="20"/>
      <c r="FO2" s="20"/>
      <c r="FP2" s="20"/>
      <c r="FQ2" s="20"/>
      <c r="FR2" s="20"/>
      <c r="FS2" s="20"/>
      <c r="FT2" s="20"/>
      <c r="FU2" s="20"/>
      <c r="FV2" s="20"/>
      <c r="FW2" s="20"/>
      <c r="FX2" s="20"/>
      <c r="FY2" s="20"/>
      <c r="FZ2" s="20"/>
      <c r="GA2" s="20"/>
      <c r="GB2" s="20"/>
      <c r="GC2" s="20"/>
      <c r="GD2" s="20"/>
      <c r="GE2" s="20"/>
      <c r="GF2" s="20"/>
      <c r="GG2" s="20"/>
      <c r="GH2" s="20"/>
      <c r="GI2" s="20"/>
      <c r="GJ2" s="20"/>
      <c r="GK2" s="20"/>
      <c r="GL2" s="20"/>
      <c r="GM2" s="20"/>
      <c r="GN2" s="20"/>
      <c r="GO2" s="20"/>
      <c r="GP2" s="20"/>
      <c r="GQ2" s="20"/>
      <c r="GR2" s="20"/>
      <c r="GS2" s="20"/>
      <c r="GT2" s="20"/>
      <c r="GU2" s="20"/>
      <c r="GV2" s="20"/>
      <c r="GW2" s="20"/>
      <c r="GX2" s="20"/>
      <c r="GY2" s="20"/>
      <c r="GZ2" s="20"/>
      <c r="HA2" s="20"/>
      <c r="HB2" s="20"/>
      <c r="HC2" s="20"/>
      <c r="HD2" s="20"/>
      <c r="HE2" s="20"/>
      <c r="HF2" s="20"/>
      <c r="HG2" s="20"/>
      <c r="HH2" s="20"/>
      <c r="HI2" s="20"/>
      <c r="HJ2" s="20"/>
      <c r="HK2" s="20"/>
      <c r="HL2" s="20"/>
      <c r="HM2" s="20"/>
      <c r="HN2" s="20"/>
      <c r="HO2" s="20"/>
      <c r="HP2" s="20"/>
      <c r="HQ2" s="20"/>
      <c r="HR2" s="20"/>
      <c r="HS2" s="20"/>
      <c r="HT2" s="20"/>
      <c r="HU2" s="20"/>
      <c r="HV2" s="20"/>
      <c r="HW2" s="20"/>
      <c r="HX2" s="20"/>
      <c r="HY2" s="20"/>
      <c r="HZ2" s="20"/>
      <c r="IA2" s="20"/>
      <c r="IB2" s="20"/>
      <c r="IC2" s="20"/>
      <c r="ID2" s="20"/>
      <c r="IE2" s="20"/>
      <c r="IF2" s="20"/>
      <c r="IG2" s="20"/>
      <c r="IH2" s="20"/>
      <c r="II2" s="20"/>
      <c r="IJ2" s="20"/>
      <c r="IK2" s="20"/>
      <c r="IL2" s="20"/>
      <c r="IM2" s="20"/>
      <c r="IN2" s="20"/>
      <c r="IO2" s="20"/>
      <c r="IP2" s="20"/>
      <c r="IQ2" s="20"/>
      <c r="IR2" s="20"/>
      <c r="IS2" s="20"/>
      <c r="IT2" s="20"/>
      <c r="IU2" s="20"/>
      <c r="IV2" s="20"/>
      <c r="IW2" s="20"/>
      <c r="IX2" s="20"/>
      <c r="IY2" s="20"/>
      <c r="IZ2" s="20"/>
      <c r="JA2" s="20"/>
      <c r="JB2" s="20"/>
      <c r="JC2" s="20"/>
      <c r="JD2" s="20"/>
      <c r="JE2" s="20"/>
      <c r="JF2" s="20"/>
      <c r="JG2" s="20"/>
      <c r="JH2" s="20"/>
      <c r="JI2" s="20"/>
      <c r="JJ2" s="20"/>
      <c r="JK2" s="20"/>
      <c r="JL2" s="20"/>
      <c r="JM2" s="20"/>
      <c r="JN2" s="20"/>
      <c r="JO2" s="20"/>
      <c r="JP2" s="20"/>
      <c r="JQ2" s="20"/>
      <c r="JR2" s="20"/>
      <c r="JS2" s="20"/>
      <c r="JT2" s="20"/>
      <c r="JU2" s="20"/>
      <c r="JV2" s="20"/>
      <c r="JW2" s="20"/>
      <c r="JX2" s="20"/>
      <c r="JY2" s="20"/>
      <c r="JZ2" s="20"/>
      <c r="KA2" s="20"/>
      <c r="KB2" s="20"/>
      <c r="KC2" s="20"/>
      <c r="KD2" s="20"/>
      <c r="KE2" s="20"/>
      <c r="KF2" s="20"/>
      <c r="KG2" s="20"/>
      <c r="KH2" s="20"/>
      <c r="KI2" s="20"/>
      <c r="KJ2" s="20"/>
      <c r="KK2" s="20"/>
      <c r="KL2" s="20"/>
      <c r="KM2" s="20"/>
      <c r="KN2" s="20"/>
      <c r="KO2" s="20"/>
      <c r="KP2" s="20"/>
      <c r="KQ2" s="20"/>
      <c r="KR2" s="20"/>
      <c r="KS2" s="20"/>
      <c r="KT2" s="20"/>
      <c r="KU2" s="20"/>
      <c r="KV2" s="20"/>
      <c r="KW2" s="20"/>
      <c r="KX2" s="20"/>
      <c r="KY2" s="20"/>
      <c r="KZ2" s="20"/>
      <c r="LA2" s="20"/>
      <c r="LB2" s="20"/>
      <c r="LC2" s="20"/>
      <c r="LD2" s="20"/>
      <c r="LE2" s="20"/>
      <c r="LF2" s="20"/>
      <c r="LG2" s="20"/>
      <c r="LH2" s="20"/>
      <c r="LI2" s="20"/>
      <c r="LJ2" s="20"/>
      <c r="LK2" s="20"/>
      <c r="LL2" s="20"/>
      <c r="LM2" s="20"/>
      <c r="LN2" s="20"/>
      <c r="LO2" s="20"/>
      <c r="LP2" s="20"/>
      <c r="LQ2" s="20"/>
      <c r="LR2" s="20"/>
      <c r="LS2" s="20"/>
      <c r="LT2" s="20"/>
      <c r="LU2" s="20"/>
      <c r="LV2" s="20"/>
      <c r="LW2" s="20"/>
      <c r="LX2" s="20"/>
      <c r="LY2" s="20"/>
      <c r="LZ2" s="20"/>
      <c r="MA2" s="20"/>
      <c r="MB2" s="20"/>
      <c r="MC2" s="20"/>
      <c r="MD2" s="20"/>
      <c r="ME2" s="20"/>
      <c r="MF2" s="20"/>
      <c r="MG2" s="20"/>
      <c r="MH2" s="20"/>
      <c r="MI2" s="20"/>
      <c r="MJ2" s="20"/>
      <c r="MK2" s="20"/>
      <c r="ML2" s="20"/>
      <c r="MM2" s="20"/>
      <c r="MN2" s="20"/>
      <c r="MO2" s="20"/>
      <c r="MP2" s="20"/>
      <c r="MQ2" s="20"/>
      <c r="MR2" s="20"/>
      <c r="MS2" s="20"/>
      <c r="MT2" s="20"/>
      <c r="MU2" s="20"/>
      <c r="MV2" s="20"/>
      <c r="MW2" s="20"/>
      <c r="MX2" s="20"/>
      <c r="MY2" s="20"/>
      <c r="MZ2" s="20"/>
      <c r="NA2" s="20"/>
      <c r="NB2" s="20"/>
      <c r="NC2" s="20"/>
      <c r="ND2" s="20"/>
      <c r="NE2" s="20"/>
      <c r="NF2" s="20"/>
      <c r="NG2" s="20"/>
      <c r="NH2" s="20"/>
      <c r="NI2" s="20"/>
      <c r="NJ2" s="20"/>
      <c r="NK2" s="20"/>
      <c r="NL2" s="20"/>
      <c r="NM2" s="20"/>
      <c r="NN2" s="20"/>
      <c r="NO2" s="20"/>
      <c r="NP2" s="20"/>
      <c r="NQ2" s="20"/>
      <c r="NR2" s="20"/>
      <c r="NS2" s="20"/>
      <c r="NT2" s="20"/>
      <c r="NU2" s="20"/>
      <c r="NV2" s="20"/>
      <c r="NW2" s="20"/>
      <c r="NX2" s="20"/>
      <c r="NY2" s="20"/>
      <c r="NZ2" s="20"/>
      <c r="OA2" s="20"/>
      <c r="OB2" s="20"/>
      <c r="OC2" s="20"/>
      <c r="OD2" s="20"/>
      <c r="OE2" s="20"/>
      <c r="OF2" s="20"/>
      <c r="OG2" s="20"/>
      <c r="OH2" s="20"/>
      <c r="OI2" s="20"/>
      <c r="OJ2" s="20"/>
      <c r="OK2" s="20"/>
      <c r="OL2" s="20"/>
      <c r="OM2" s="20"/>
      <c r="ON2" s="20"/>
      <c r="OO2" s="20"/>
      <c r="OP2" s="20"/>
      <c r="OQ2" s="20"/>
      <c r="OR2" s="20"/>
      <c r="OS2" s="20"/>
      <c r="OT2" s="20"/>
      <c r="OU2" s="20"/>
      <c r="OV2" s="20"/>
      <c r="OW2" s="20"/>
      <c r="OX2" s="20"/>
      <c r="OY2" s="20"/>
      <c r="OZ2" s="20"/>
      <c r="PA2" s="20"/>
      <c r="PB2" s="20"/>
      <c r="PC2" s="20"/>
      <c r="PD2" s="20"/>
      <c r="PE2" s="20"/>
      <c r="PF2" s="20"/>
      <c r="PG2" s="20"/>
      <c r="PH2" s="20"/>
      <c r="PI2" s="20"/>
      <c r="PJ2" s="20"/>
      <c r="PK2" s="20"/>
      <c r="PL2" s="20"/>
      <c r="PM2" s="20"/>
      <c r="PN2" s="20"/>
      <c r="PO2" s="20"/>
      <c r="PP2" s="20"/>
      <c r="PQ2" s="20"/>
      <c r="PR2" s="20"/>
      <c r="PS2" s="20"/>
      <c r="PT2" s="20"/>
      <c r="PU2" s="20"/>
      <c r="PV2" s="20"/>
      <c r="PW2" s="20"/>
      <c r="PX2" s="20"/>
      <c r="PY2" s="20"/>
      <c r="PZ2" s="20"/>
      <c r="QA2" s="20"/>
      <c r="QB2" s="20"/>
      <c r="QC2" s="20"/>
      <c r="QD2" s="20"/>
      <c r="QE2" s="20"/>
      <c r="QF2" s="20"/>
      <c r="QG2" s="20"/>
      <c r="QH2" s="20"/>
      <c r="QI2" s="20"/>
      <c r="QJ2" s="20"/>
      <c r="QK2" s="20"/>
      <c r="QL2" s="20"/>
      <c r="QM2" s="20"/>
      <c r="QN2" s="20"/>
      <c r="QO2" s="20"/>
      <c r="QP2" s="20"/>
      <c r="QQ2" s="20"/>
      <c r="QR2" s="20"/>
      <c r="QS2" s="20"/>
      <c r="QT2" s="20"/>
      <c r="QU2" s="20"/>
      <c r="QV2" s="20"/>
      <c r="QW2" s="20"/>
      <c r="QX2" s="20"/>
      <c r="QY2" s="20"/>
      <c r="QZ2" s="20"/>
      <c r="RA2" s="20"/>
      <c r="RB2" s="20"/>
      <c r="RC2" s="20"/>
      <c r="RD2" s="20"/>
      <c r="RE2" s="20"/>
      <c r="RF2" s="20"/>
      <c r="RG2" s="20"/>
      <c r="RH2" s="20"/>
      <c r="RI2" s="20"/>
      <c r="RJ2" s="20"/>
      <c r="RK2" s="20"/>
      <c r="RL2" s="20"/>
      <c r="RM2" s="20"/>
      <c r="RN2" s="20"/>
      <c r="RO2" s="20"/>
      <c r="RP2" s="20"/>
      <c r="RQ2" s="20"/>
      <c r="RR2" s="20"/>
      <c r="RS2" s="20"/>
      <c r="RT2" s="20"/>
      <c r="RU2" s="20"/>
      <c r="RV2" s="20"/>
      <c r="RW2" s="20"/>
      <c r="RX2" s="20"/>
      <c r="RY2" s="20"/>
      <c r="RZ2" s="20"/>
      <c r="SA2" s="20"/>
      <c r="SB2" s="20"/>
      <c r="SC2" s="20"/>
      <c r="SD2" s="20"/>
      <c r="SE2" s="20"/>
      <c r="SF2" s="20"/>
      <c r="SG2" s="20"/>
      <c r="SH2" s="20"/>
      <c r="SI2" s="20"/>
      <c r="SJ2" s="20"/>
      <c r="SK2" s="20"/>
      <c r="SL2" s="20"/>
      <c r="SM2" s="20"/>
      <c r="SN2" s="20"/>
      <c r="SO2" s="20"/>
      <c r="SP2" s="20"/>
      <c r="SQ2" s="20"/>
      <c r="SR2" s="20"/>
      <c r="SS2" s="20"/>
      <c r="ST2" s="20"/>
      <c r="SU2" s="20"/>
      <c r="SV2" s="20"/>
      <c r="SW2" s="20"/>
      <c r="SX2" s="20"/>
      <c r="SY2" s="20"/>
      <c r="SZ2" s="20"/>
      <c r="TA2" s="20"/>
      <c r="TB2" s="20"/>
      <c r="TC2" s="20"/>
      <c r="TD2" s="20"/>
      <c r="TE2" s="20"/>
      <c r="TF2" s="20"/>
      <c r="TG2" s="20"/>
      <c r="TH2" s="20"/>
      <c r="TI2" s="20"/>
      <c r="TJ2" s="20"/>
      <c r="TK2" s="20"/>
      <c r="TL2" s="20"/>
      <c r="TM2" s="20"/>
      <c r="TN2" s="20"/>
      <c r="TO2" s="20"/>
      <c r="TP2" s="20"/>
      <c r="TQ2" s="20"/>
      <c r="TR2" s="20"/>
      <c r="TS2" s="20"/>
      <c r="TT2" s="20"/>
      <c r="TU2" s="20"/>
      <c r="TV2" s="20"/>
      <c r="TW2" s="20"/>
      <c r="TX2" s="20"/>
      <c r="TY2" s="20"/>
      <c r="TZ2" s="20"/>
      <c r="UA2" s="20"/>
      <c r="UB2" s="20"/>
      <c r="UC2" s="20"/>
      <c r="UD2" s="20"/>
      <c r="UE2" s="20"/>
      <c r="UF2" s="20"/>
      <c r="UG2" s="20"/>
      <c r="UH2" s="20"/>
      <c r="UI2" s="20"/>
      <c r="UJ2" s="20"/>
      <c r="UK2" s="20"/>
      <c r="UL2" s="20"/>
      <c r="UM2" s="20"/>
      <c r="UN2" s="20"/>
      <c r="UO2" s="20"/>
      <c r="UP2" s="20"/>
      <c r="UQ2" s="20"/>
      <c r="UR2" s="20"/>
      <c r="US2" s="20"/>
      <c r="UT2" s="20"/>
      <c r="UU2" s="20"/>
      <c r="UV2" s="20"/>
      <c r="UW2" s="20"/>
      <c r="UX2" s="20"/>
      <c r="UY2" s="20"/>
      <c r="UZ2" s="20"/>
      <c r="VA2" s="20"/>
      <c r="VB2" s="20"/>
      <c r="VC2" s="20"/>
      <c r="VD2" s="20"/>
      <c r="VE2" s="20"/>
      <c r="VF2" s="20"/>
      <c r="VG2" s="20"/>
      <c r="VH2" s="20"/>
      <c r="VI2" s="20"/>
      <c r="VJ2" s="20"/>
      <c r="VK2" s="20"/>
      <c r="VL2" s="20"/>
      <c r="VM2" s="20"/>
      <c r="VN2" s="20"/>
      <c r="VO2" s="20"/>
      <c r="VP2" s="20"/>
      <c r="VQ2" s="20"/>
      <c r="VR2" s="20"/>
      <c r="VS2" s="20"/>
      <c r="VT2" s="20"/>
      <c r="VU2" s="20"/>
      <c r="VV2" s="20"/>
      <c r="VW2" s="20"/>
      <c r="VX2" s="20"/>
      <c r="VY2" s="20"/>
      <c r="VZ2" s="20"/>
      <c r="WA2" s="20"/>
      <c r="WB2" s="20"/>
      <c r="WC2" s="20"/>
      <c r="WD2" s="20"/>
      <c r="WE2" s="20"/>
      <c r="WF2" s="20"/>
      <c r="WG2" s="20"/>
      <c r="WH2" s="20"/>
      <c r="WI2" s="20"/>
      <c r="WJ2" s="20"/>
      <c r="WK2" s="20"/>
      <c r="WL2" s="20"/>
      <c r="WM2" s="20"/>
      <c r="WN2" s="20"/>
      <c r="WO2" s="20"/>
      <c r="WP2" s="20"/>
      <c r="WQ2" s="20"/>
      <c r="WR2" s="20"/>
      <c r="WS2" s="20"/>
      <c r="WT2" s="20"/>
      <c r="WU2" s="20"/>
      <c r="WV2" s="20"/>
      <c r="WW2" s="20"/>
      <c r="WX2" s="20"/>
      <c r="WY2" s="20"/>
      <c r="WZ2" s="20"/>
      <c r="XA2" s="20"/>
      <c r="XB2" s="20"/>
      <c r="XC2" s="20"/>
      <c r="XD2" s="20"/>
      <c r="XE2" s="20"/>
      <c r="XF2" s="20"/>
      <c r="XG2" s="20"/>
      <c r="XH2" s="20"/>
      <c r="XI2" s="20"/>
      <c r="XJ2" s="20"/>
      <c r="XK2" s="20"/>
      <c r="XL2" s="20"/>
      <c r="XM2" s="20"/>
      <c r="XN2" s="20"/>
      <c r="XO2" s="20"/>
      <c r="XP2" s="20"/>
      <c r="XQ2" s="20"/>
      <c r="XR2" s="20"/>
      <c r="XS2" s="20"/>
      <c r="XT2" s="20"/>
      <c r="XU2" s="20"/>
      <c r="XV2" s="20"/>
      <c r="XW2" s="20"/>
      <c r="XX2" s="20"/>
      <c r="XY2" s="20"/>
      <c r="XZ2" s="20"/>
      <c r="YA2" s="20"/>
      <c r="YB2" s="20"/>
      <c r="YC2" s="20"/>
      <c r="YD2" s="20"/>
      <c r="YE2" s="20"/>
      <c r="YF2" s="20"/>
      <c r="YG2" s="20"/>
      <c r="YH2" s="20"/>
      <c r="YI2" s="20"/>
      <c r="YJ2" s="20"/>
      <c r="YK2" s="20"/>
      <c r="YL2" s="20"/>
      <c r="YM2" s="20"/>
      <c r="YN2" s="20"/>
      <c r="YO2" s="20"/>
      <c r="YP2" s="20"/>
      <c r="YQ2" s="20"/>
      <c r="YR2" s="20"/>
      <c r="YS2" s="20"/>
      <c r="YT2" s="20"/>
      <c r="YU2" s="20"/>
      <c r="YV2" s="20"/>
      <c r="YW2" s="20"/>
      <c r="YX2" s="20"/>
      <c r="YY2" s="20"/>
      <c r="YZ2" s="20"/>
      <c r="ZA2" s="20"/>
      <c r="ZB2" s="20"/>
      <c r="ZC2" s="20"/>
      <c r="ZD2" s="20"/>
      <c r="ZE2" s="20"/>
      <c r="ZF2" s="20"/>
      <c r="ZG2" s="20"/>
      <c r="ZH2" s="20"/>
      <c r="ZI2" s="20"/>
      <c r="ZJ2" s="20"/>
      <c r="ZK2" s="20"/>
      <c r="ZL2" s="20"/>
      <c r="ZM2" s="20"/>
      <c r="ZN2" s="20"/>
      <c r="ZO2" s="20"/>
      <c r="ZP2" s="20"/>
      <c r="ZQ2" s="20"/>
      <c r="ZR2" s="20"/>
      <c r="ZS2" s="20"/>
      <c r="ZT2" s="20"/>
      <c r="ZU2" s="20"/>
      <c r="ZV2" s="20"/>
      <c r="ZW2" s="20"/>
      <c r="ZX2" s="20"/>
      <c r="ZY2" s="20"/>
      <c r="ZZ2" s="20"/>
      <c r="AAA2" s="20"/>
      <c r="AAB2" s="20"/>
      <c r="AAC2" s="20"/>
      <c r="AAD2" s="20"/>
      <c r="AAE2" s="20"/>
      <c r="AAF2" s="20"/>
      <c r="AAG2" s="20"/>
      <c r="AAH2" s="20"/>
      <c r="AAI2" s="20"/>
      <c r="AAJ2" s="20"/>
      <c r="AAK2" s="20"/>
      <c r="AAL2" s="20"/>
      <c r="AAM2" s="20"/>
      <c r="AAN2" s="20"/>
      <c r="AAO2" s="20"/>
      <c r="AAP2" s="20"/>
      <c r="AAQ2" s="20"/>
      <c r="AAR2" s="20"/>
      <c r="AAS2" s="20"/>
      <c r="AAT2" s="20"/>
      <c r="AAU2" s="20"/>
      <c r="AAV2" s="20"/>
      <c r="AAW2" s="20"/>
      <c r="AAX2" s="20"/>
      <c r="AAY2" s="20"/>
      <c r="AAZ2" s="20"/>
      <c r="ABA2" s="20"/>
      <c r="ABB2" s="20"/>
      <c r="ABC2" s="20"/>
      <c r="ABD2" s="20"/>
      <c r="ABE2" s="20"/>
      <c r="ABF2" s="20"/>
      <c r="ABG2" s="20"/>
      <c r="ABH2" s="20"/>
      <c r="ABI2" s="20"/>
      <c r="ABJ2" s="20"/>
      <c r="ABK2" s="20"/>
      <c r="ABL2" s="20"/>
      <c r="ABM2" s="20"/>
      <c r="ABN2" s="20"/>
      <c r="ABO2" s="20"/>
      <c r="ABP2" s="20"/>
      <c r="ABQ2" s="20"/>
      <c r="ABR2" s="20"/>
      <c r="ABS2" s="20"/>
      <c r="ABT2" s="20"/>
      <c r="ABU2" s="20"/>
      <c r="ABV2" s="20"/>
      <c r="ABW2" s="20"/>
      <c r="ABX2" s="20"/>
      <c r="ABY2" s="20"/>
      <c r="ABZ2" s="20"/>
      <c r="ACA2" s="20"/>
      <c r="ACB2" s="20"/>
      <c r="ACC2" s="20"/>
      <c r="ACD2" s="20"/>
      <c r="ACE2" s="20"/>
      <c r="ACF2" s="20"/>
      <c r="ACG2" s="20"/>
      <c r="ACH2" s="20"/>
      <c r="ACI2" s="20"/>
      <c r="ACJ2" s="20"/>
      <c r="ACK2" s="20"/>
      <c r="ACL2" s="20"/>
      <c r="ACM2" s="20"/>
      <c r="ACN2" s="20"/>
      <c r="ACO2" s="20"/>
      <c r="ACP2" s="20"/>
      <c r="ACQ2" s="20"/>
      <c r="ACR2" s="20"/>
      <c r="ACS2" s="20"/>
      <c r="ACT2" s="20"/>
      <c r="ACU2" s="20"/>
      <c r="ACV2" s="20"/>
      <c r="ACW2" s="20"/>
      <c r="ACX2" s="20"/>
      <c r="ACY2" s="20"/>
      <c r="ACZ2" s="20"/>
      <c r="ADA2" s="20"/>
      <c r="ADB2" s="20"/>
      <c r="ADC2" s="20"/>
      <c r="ADD2" s="20"/>
      <c r="ADE2" s="20"/>
      <c r="ADF2" s="20"/>
      <c r="ADG2" s="20"/>
      <c r="ADH2" s="20"/>
      <c r="ADI2" s="20"/>
      <c r="ADJ2" s="20"/>
      <c r="ADK2" s="20"/>
      <c r="ADL2" s="20"/>
      <c r="ADM2" s="20"/>
      <c r="ADN2" s="20"/>
      <c r="ADO2" s="20"/>
      <c r="ADP2" s="20"/>
      <c r="ADQ2" s="20"/>
      <c r="ADR2" s="20"/>
      <c r="ADS2" s="20"/>
      <c r="ADT2" s="20"/>
      <c r="ADU2" s="20"/>
      <c r="ADV2" s="20"/>
      <c r="ADW2" s="20"/>
      <c r="ADX2" s="20"/>
      <c r="ADY2" s="20"/>
      <c r="ADZ2" s="20"/>
      <c r="AEA2" s="20"/>
      <c r="AEB2" s="20"/>
      <c r="AEC2" s="20"/>
      <c r="AED2" s="20"/>
      <c r="AEE2" s="20"/>
      <c r="AEF2" s="20"/>
      <c r="AEG2" s="20"/>
      <c r="AEH2" s="20"/>
      <c r="AEI2" s="20"/>
      <c r="AEJ2" s="20"/>
      <c r="AEK2" s="20"/>
      <c r="AEL2" s="20"/>
      <c r="AEM2" s="20"/>
      <c r="AEN2" s="20"/>
      <c r="AEO2" s="20"/>
      <c r="AEP2" s="20"/>
      <c r="AEQ2" s="20"/>
      <c r="AER2" s="20"/>
      <c r="AES2" s="20"/>
      <c r="AET2" s="20"/>
      <c r="AEU2" s="20"/>
      <c r="AEV2" s="20"/>
      <c r="AEW2" s="20"/>
      <c r="AEX2" s="20"/>
      <c r="AEY2" s="20"/>
      <c r="AEZ2" s="20"/>
      <c r="AFA2" s="20"/>
      <c r="AFB2" s="20"/>
      <c r="AFC2" s="20"/>
      <c r="AFD2" s="20"/>
      <c r="AFE2" s="20"/>
      <c r="AFF2" s="20"/>
      <c r="AFG2" s="20"/>
      <c r="AFH2" s="20"/>
      <c r="AFI2" s="20"/>
      <c r="AFJ2" s="20"/>
      <c r="AFK2" s="20"/>
      <c r="AFL2" s="20"/>
      <c r="AFM2" s="20"/>
      <c r="AFN2" s="20"/>
      <c r="AFO2" s="20"/>
      <c r="AFP2" s="20"/>
      <c r="AFQ2" s="20"/>
      <c r="AFR2" s="20"/>
      <c r="AFS2" s="20"/>
      <c r="AFT2" s="20"/>
      <c r="AFU2" s="20"/>
      <c r="AFV2" s="20"/>
      <c r="AFW2" s="20"/>
      <c r="AFX2" s="20"/>
      <c r="AFY2" s="20"/>
      <c r="AFZ2" s="20"/>
      <c r="AGA2" s="20"/>
      <c r="AGB2" s="20"/>
      <c r="AGC2" s="20"/>
      <c r="AGD2" s="20"/>
      <c r="AGE2" s="20"/>
      <c r="AGF2" s="20"/>
      <c r="AGG2" s="20"/>
      <c r="AGH2" s="20"/>
      <c r="AGI2" s="20"/>
      <c r="AGJ2" s="20"/>
      <c r="AGK2" s="20"/>
      <c r="AGL2" s="20"/>
      <c r="AGM2" s="20"/>
      <c r="AGN2" s="20"/>
      <c r="AGO2" s="20"/>
      <c r="AGP2" s="20"/>
      <c r="AGQ2" s="20"/>
      <c r="AGR2" s="20"/>
      <c r="AGS2" s="20"/>
      <c r="AGT2" s="20"/>
      <c r="AGU2" s="20"/>
      <c r="AGV2" s="20"/>
      <c r="AGW2" s="20"/>
      <c r="AGX2" s="20"/>
      <c r="AGY2" s="20"/>
      <c r="AGZ2" s="20"/>
      <c r="AHA2" s="20"/>
      <c r="AHB2" s="20"/>
      <c r="AHC2" s="20"/>
      <c r="AHD2" s="20"/>
      <c r="AHE2" s="20"/>
      <c r="AHF2" s="20"/>
      <c r="AHG2" s="20"/>
      <c r="AHH2" s="20"/>
      <c r="AHI2" s="20"/>
      <c r="AHJ2" s="20"/>
      <c r="AHK2" s="20"/>
      <c r="AHL2" s="20"/>
      <c r="AHM2" s="20"/>
      <c r="AHN2" s="20"/>
      <c r="AHO2" s="20"/>
      <c r="AHP2" s="20"/>
      <c r="AHQ2" s="20"/>
      <c r="AHR2" s="20"/>
      <c r="AHS2" s="20"/>
      <c r="AHT2" s="20"/>
      <c r="AHU2" s="20"/>
      <c r="AHV2" s="20"/>
      <c r="AHW2" s="20"/>
      <c r="AHX2" s="20"/>
      <c r="AHY2" s="20"/>
      <c r="AHZ2" s="20"/>
      <c r="AIA2" s="20"/>
      <c r="AIB2" s="20"/>
      <c r="AIC2" s="20"/>
      <c r="AID2" s="20"/>
      <c r="AIE2" s="20"/>
      <c r="AIF2" s="20"/>
      <c r="AIG2" s="20"/>
      <c r="AIH2" s="20"/>
      <c r="AII2" s="20"/>
      <c r="AIJ2" s="20"/>
      <c r="AIK2" s="20"/>
      <c r="AIL2" s="20"/>
      <c r="AIM2" s="20"/>
      <c r="AIN2" s="20"/>
      <c r="AIO2" s="20"/>
      <c r="AIP2" s="20"/>
      <c r="AIQ2" s="20"/>
      <c r="AIR2" s="20"/>
      <c r="AIS2" s="20"/>
      <c r="AIT2" s="20"/>
      <c r="AIU2" s="20"/>
      <c r="AIV2" s="20"/>
      <c r="AIW2" s="20"/>
      <c r="AIX2" s="20"/>
      <c r="AIY2" s="20"/>
      <c r="AIZ2" s="20"/>
      <c r="AJA2" s="20"/>
      <c r="AJB2" s="20"/>
      <c r="AJC2" s="20"/>
      <c r="AJD2" s="20"/>
      <c r="AJE2" s="20"/>
      <c r="AJF2" s="20"/>
      <c r="AJG2" s="20"/>
      <c r="AJH2" s="20"/>
      <c r="AJI2" s="20"/>
      <c r="AJJ2" s="20"/>
      <c r="AJK2" s="20"/>
      <c r="AJL2" s="20"/>
      <c r="AJM2" s="20"/>
      <c r="AJN2" s="20"/>
      <c r="AJO2" s="20"/>
      <c r="AJP2" s="20"/>
      <c r="AJQ2" s="20"/>
      <c r="AJR2" s="20"/>
      <c r="AJS2" s="20"/>
      <c r="AJT2" s="20"/>
      <c r="AJU2" s="20"/>
      <c r="AJV2" s="20"/>
      <c r="AJW2" s="20"/>
      <c r="AJX2" s="20"/>
      <c r="AJY2" s="20"/>
      <c r="AJZ2" s="20"/>
      <c r="AKA2" s="20"/>
      <c r="AKB2" s="20"/>
      <c r="AKC2" s="20"/>
      <c r="AKD2" s="20"/>
      <c r="AKE2" s="20"/>
      <c r="AKF2" s="20"/>
      <c r="AKG2" s="20"/>
      <c r="AKH2" s="20"/>
      <c r="AKI2" s="20"/>
      <c r="AKJ2" s="20"/>
      <c r="AKK2" s="20"/>
      <c r="AKL2" s="20"/>
      <c r="AKM2" s="20"/>
      <c r="AKN2" s="20"/>
      <c r="AKO2" s="20"/>
      <c r="AKP2" s="20"/>
      <c r="AKQ2" s="20"/>
      <c r="AKR2" s="20"/>
      <c r="AKS2" s="20"/>
      <c r="AKT2" s="20"/>
      <c r="AKU2" s="20"/>
      <c r="AKV2" s="20"/>
      <c r="AKW2" s="20"/>
      <c r="AKX2" s="20"/>
      <c r="AKY2" s="20"/>
      <c r="AKZ2" s="20"/>
      <c r="ALA2" s="20"/>
      <c r="ALB2" s="20"/>
      <c r="ALC2" s="20"/>
      <c r="ALD2" s="20"/>
      <c r="ALE2" s="20"/>
      <c r="ALF2" s="20"/>
      <c r="ALG2" s="20"/>
      <c r="ALH2" s="20"/>
      <c r="ALI2" s="20"/>
      <c r="ALJ2" s="20"/>
      <c r="ALK2" s="20"/>
      <c r="ALL2" s="20"/>
      <c r="ALM2" s="20"/>
      <c r="ALN2" s="20"/>
      <c r="ALO2" s="20"/>
      <c r="ALP2" s="20"/>
      <c r="ALQ2" s="20"/>
      <c r="ALR2" s="20"/>
      <c r="ALS2" s="20"/>
      <c r="ALT2" s="20"/>
      <c r="ALU2" s="20"/>
      <c r="ALV2" s="20"/>
      <c r="ALW2" s="20"/>
      <c r="ALX2" s="20"/>
      <c r="ALY2" s="20"/>
      <c r="ALZ2" s="20"/>
      <c r="AMA2" s="20"/>
      <c r="AMB2" s="20"/>
      <c r="AMC2" s="20"/>
      <c r="AMD2" s="20"/>
      <c r="AME2" s="20"/>
      <c r="AMF2" s="20"/>
      <c r="AMG2" s="20"/>
      <c r="AMH2" s="20"/>
      <c r="AMI2" s="20"/>
      <c r="AMJ2" s="20"/>
      <c r="AMK2" s="20"/>
      <c r="AML2" s="20"/>
      <c r="AMM2" s="20"/>
      <c r="AMN2" s="20"/>
      <c r="AMO2" s="20"/>
      <c r="AMP2" s="20"/>
      <c r="AMQ2" s="20"/>
      <c r="AMR2" s="20"/>
      <c r="AMS2" s="20"/>
      <c r="AMT2" s="20"/>
      <c r="AMU2" s="20"/>
      <c r="AMV2" s="20"/>
      <c r="AMW2" s="20"/>
      <c r="AMX2" s="20"/>
      <c r="AMY2" s="20"/>
      <c r="AMZ2" s="20"/>
      <c r="ANA2" s="20"/>
      <c r="ANB2" s="20"/>
      <c r="ANC2" s="20"/>
      <c r="AND2" s="20"/>
      <c r="ANE2" s="20"/>
      <c r="ANF2" s="20"/>
      <c r="ANG2" s="20"/>
      <c r="ANH2" s="20"/>
      <c r="ANI2" s="20"/>
      <c r="ANJ2" s="20"/>
      <c r="ANK2" s="20"/>
      <c r="ANL2" s="20"/>
      <c r="ANM2" s="20"/>
      <c r="ANN2" s="20"/>
      <c r="ANO2" s="20"/>
      <c r="ANP2" s="20"/>
      <c r="ANQ2" s="20"/>
      <c r="ANR2" s="20"/>
      <c r="ANS2" s="20"/>
      <c r="ANT2" s="20"/>
      <c r="ANU2" s="20"/>
      <c r="ANV2" s="20"/>
      <c r="ANW2" s="20"/>
      <c r="ANX2" s="20"/>
      <c r="ANY2" s="20"/>
      <c r="ANZ2" s="20"/>
      <c r="AOA2" s="20"/>
      <c r="AOB2" s="20"/>
      <c r="AOC2" s="20"/>
      <c r="AOD2" s="20"/>
      <c r="AOE2" s="20"/>
      <c r="AOF2" s="20"/>
      <c r="AOG2" s="20"/>
      <c r="AOH2" s="20"/>
      <c r="AOI2" s="20"/>
      <c r="AOJ2" s="20"/>
      <c r="AOK2" s="20"/>
      <c r="AOL2" s="20"/>
      <c r="AOM2" s="20"/>
      <c r="AON2" s="20"/>
      <c r="AOO2" s="20"/>
      <c r="AOP2" s="20"/>
      <c r="AOQ2" s="20"/>
      <c r="AOR2" s="20"/>
      <c r="AOS2" s="20"/>
      <c r="AOT2" s="20"/>
      <c r="AOU2" s="20"/>
      <c r="AOV2" s="20"/>
      <c r="AOW2" s="20"/>
      <c r="AOX2" s="20"/>
      <c r="AOY2" s="20"/>
      <c r="AOZ2" s="20"/>
      <c r="APA2" s="20"/>
      <c r="APB2" s="20"/>
      <c r="APC2" s="20"/>
      <c r="APD2" s="20"/>
      <c r="APE2" s="20"/>
      <c r="APF2" s="20"/>
      <c r="APG2" s="20"/>
      <c r="APH2" s="20"/>
      <c r="API2" s="20"/>
      <c r="APJ2" s="20"/>
      <c r="APK2" s="20"/>
      <c r="APL2" s="20"/>
      <c r="APM2" s="20"/>
      <c r="APN2" s="20"/>
      <c r="APO2" s="20"/>
      <c r="APP2" s="20"/>
      <c r="APQ2" s="20"/>
      <c r="APR2" s="20"/>
      <c r="APS2" s="20"/>
      <c r="APT2" s="20"/>
      <c r="APU2" s="20"/>
      <c r="APV2" s="20"/>
      <c r="APW2" s="20"/>
      <c r="APX2" s="20"/>
      <c r="APY2" s="20"/>
      <c r="APZ2" s="20"/>
      <c r="AQA2" s="20"/>
      <c r="AQB2" s="20"/>
      <c r="AQC2" s="20"/>
      <c r="AQD2" s="20"/>
      <c r="AQE2" s="20"/>
      <c r="AQF2" s="20"/>
      <c r="AQG2" s="20"/>
      <c r="AQH2" s="20"/>
      <c r="AQI2" s="20"/>
      <c r="AQJ2" s="20"/>
      <c r="AQK2" s="20"/>
      <c r="AQL2" s="20"/>
      <c r="AQM2" s="20"/>
      <c r="AQN2" s="20"/>
      <c r="AQO2" s="20"/>
      <c r="AQP2" s="20"/>
      <c r="AQQ2" s="20"/>
      <c r="AQR2" s="20"/>
      <c r="AQS2" s="20"/>
      <c r="AQT2" s="20"/>
      <c r="AQU2" s="20"/>
      <c r="AQV2" s="20"/>
      <c r="AQW2" s="20"/>
      <c r="AQX2" s="20"/>
      <c r="AQY2" s="20"/>
      <c r="AQZ2" s="20"/>
      <c r="ARA2" s="20"/>
      <c r="ARB2" s="20"/>
      <c r="ARC2" s="20"/>
      <c r="ARD2" s="20"/>
      <c r="ARE2" s="20"/>
      <c r="ARF2" s="20"/>
      <c r="ARG2" s="20"/>
      <c r="ARH2" s="20"/>
      <c r="ARI2" s="20"/>
      <c r="ARJ2" s="20"/>
      <c r="ARK2" s="20"/>
      <c r="ARL2" s="20"/>
      <c r="ARM2" s="20"/>
      <c r="ARN2" s="20"/>
      <c r="ARO2" s="20"/>
      <c r="ARP2" s="20"/>
      <c r="ARQ2" s="20"/>
      <c r="ARR2" s="20"/>
      <c r="ARS2" s="20"/>
      <c r="ART2" s="20"/>
      <c r="ARU2" s="20"/>
      <c r="ARV2" s="20"/>
      <c r="ARW2" s="20"/>
      <c r="ARX2" s="20"/>
      <c r="ARY2" s="20"/>
      <c r="ARZ2" s="20"/>
      <c r="ASA2" s="20"/>
      <c r="ASB2" s="20"/>
      <c r="ASC2" s="20"/>
      <c r="ASD2" s="20"/>
      <c r="ASE2" s="20"/>
      <c r="ASF2" s="20"/>
      <c r="ASG2" s="20"/>
      <c r="ASH2" s="20"/>
      <c r="ASI2" s="20"/>
      <c r="ASJ2" s="20"/>
      <c r="ASK2" s="20"/>
      <c r="ASL2" s="20"/>
      <c r="ASM2" s="20"/>
      <c r="ASN2" s="20"/>
      <c r="ASO2" s="20"/>
      <c r="ASP2" s="20"/>
      <c r="ASQ2" s="20"/>
      <c r="ASR2" s="20"/>
      <c r="ASS2" s="20"/>
      <c r="AST2" s="20"/>
      <c r="ASU2" s="20"/>
      <c r="ASV2" s="20"/>
      <c r="ASW2" s="20"/>
      <c r="ASX2" s="20"/>
      <c r="ASY2" s="20"/>
      <c r="ASZ2" s="20"/>
      <c r="ATA2" s="20"/>
      <c r="ATB2" s="20"/>
      <c r="ATC2" s="20"/>
      <c r="ATD2" s="20"/>
      <c r="ATE2" s="20"/>
      <c r="ATF2" s="20"/>
      <c r="ATG2" s="20"/>
      <c r="ATH2" s="20"/>
      <c r="ATI2" s="20"/>
      <c r="ATJ2" s="20"/>
      <c r="ATK2" s="20"/>
      <c r="ATL2" s="20"/>
      <c r="ATM2" s="20"/>
      <c r="ATN2" s="20"/>
      <c r="ATO2" s="20"/>
      <c r="ATP2" s="20"/>
      <c r="ATQ2" s="20"/>
      <c r="ATR2" s="20"/>
      <c r="ATS2" s="20"/>
      <c r="ATT2" s="20"/>
      <c r="ATU2" s="20"/>
      <c r="ATV2" s="20"/>
      <c r="ATW2" s="20"/>
      <c r="ATX2" s="20"/>
      <c r="ATY2" s="20"/>
      <c r="ATZ2" s="20"/>
      <c r="AUA2" s="20"/>
      <c r="AUB2" s="20"/>
      <c r="AUC2" s="20"/>
      <c r="AUD2" s="20"/>
      <c r="AUE2" s="20"/>
      <c r="AUF2" s="20"/>
      <c r="AUG2" s="20"/>
      <c r="AUH2" s="20"/>
      <c r="AUI2" s="20"/>
      <c r="AUJ2" s="20"/>
      <c r="AUK2" s="20"/>
      <c r="AUL2" s="20"/>
      <c r="AUM2" s="20"/>
      <c r="AUN2" s="20"/>
      <c r="AUO2" s="20"/>
      <c r="AUP2" s="20"/>
      <c r="AUQ2" s="20"/>
      <c r="AUR2" s="20"/>
      <c r="AUS2" s="20"/>
      <c r="AUT2" s="20"/>
      <c r="AUU2" s="20"/>
      <c r="AUV2" s="20"/>
      <c r="AUW2" s="20"/>
      <c r="AUX2" s="20"/>
      <c r="AUY2" s="20"/>
      <c r="AUZ2" s="20"/>
      <c r="AVA2" s="20"/>
      <c r="AVB2" s="20"/>
      <c r="AVC2" s="20"/>
      <c r="AVD2" s="20"/>
      <c r="AVE2" s="20"/>
      <c r="AVF2" s="20"/>
      <c r="AVG2" s="20"/>
      <c r="AVH2" s="20"/>
      <c r="AVI2" s="20"/>
      <c r="AVJ2" s="20"/>
      <c r="AVK2" s="20"/>
      <c r="AVL2" s="20"/>
      <c r="AVM2" s="20"/>
      <c r="AVN2" s="20"/>
      <c r="AVO2" s="20"/>
      <c r="AVP2" s="20"/>
      <c r="AVQ2" s="20"/>
      <c r="AVR2" s="20"/>
      <c r="AVS2" s="20"/>
      <c r="AVT2" s="20"/>
      <c r="AVU2" s="20"/>
      <c r="AVV2" s="20"/>
      <c r="AVW2" s="20"/>
      <c r="AVX2" s="20"/>
      <c r="AVY2" s="20"/>
      <c r="AVZ2" s="20"/>
      <c r="AWA2" s="20"/>
      <c r="AWB2" s="20"/>
      <c r="AWC2" s="20"/>
      <c r="AWD2" s="20"/>
      <c r="AWE2" s="20"/>
      <c r="AWF2" s="20"/>
      <c r="AWG2" s="20"/>
      <c r="AWH2" s="20"/>
      <c r="AWI2" s="20"/>
      <c r="AWJ2" s="20"/>
      <c r="AWK2" s="20"/>
      <c r="AWL2" s="20"/>
      <c r="AWM2" s="20"/>
      <c r="AWN2" s="20"/>
      <c r="AWO2" s="20"/>
      <c r="AWP2" s="20"/>
      <c r="AWQ2" s="20"/>
      <c r="AWR2" s="20"/>
      <c r="AWS2" s="20"/>
      <c r="AWT2" s="20"/>
      <c r="AWU2" s="20"/>
      <c r="AWV2" s="20"/>
      <c r="AWW2" s="20"/>
      <c r="AWX2" s="20"/>
      <c r="AWY2" s="20"/>
      <c r="AWZ2" s="20"/>
      <c r="AXA2" s="20"/>
      <c r="AXB2" s="20"/>
      <c r="AXC2" s="20"/>
      <c r="AXD2" s="20"/>
      <c r="AXE2" s="20"/>
      <c r="AXF2" s="20"/>
      <c r="AXG2" s="20"/>
      <c r="AXH2" s="20"/>
      <c r="AXI2" s="20"/>
      <c r="AXJ2" s="20"/>
      <c r="AXK2" s="20"/>
      <c r="AXL2" s="20"/>
      <c r="AXM2" s="20"/>
      <c r="AXN2" s="20"/>
      <c r="AXO2" s="20"/>
      <c r="AXP2" s="20"/>
      <c r="AXQ2" s="20"/>
      <c r="AXR2" s="20"/>
      <c r="AXS2" s="20"/>
      <c r="AXT2" s="20"/>
      <c r="AXU2" s="20"/>
      <c r="AXV2" s="20"/>
      <c r="AXW2" s="20"/>
      <c r="AXX2" s="20"/>
      <c r="AXY2" s="20"/>
      <c r="AXZ2" s="20"/>
      <c r="AYA2" s="20"/>
      <c r="AYB2" s="20"/>
      <c r="AYC2" s="20"/>
      <c r="AYD2" s="20"/>
      <c r="AYE2" s="20"/>
      <c r="AYF2" s="20"/>
      <c r="AYG2" s="20"/>
      <c r="AYH2" s="20"/>
      <c r="AYI2" s="20"/>
      <c r="AYJ2" s="20"/>
      <c r="AYK2" s="20"/>
      <c r="AYL2" s="20"/>
      <c r="AYM2" s="20"/>
      <c r="AYN2" s="20"/>
      <c r="AYO2" s="20"/>
      <c r="AYP2" s="20"/>
      <c r="AYQ2" s="20"/>
      <c r="AYR2" s="20"/>
      <c r="AYS2" s="20"/>
      <c r="AYT2" s="20"/>
      <c r="AYU2" s="20"/>
      <c r="AYV2" s="20"/>
      <c r="AYW2" s="20"/>
      <c r="AYX2" s="20"/>
      <c r="AYY2" s="20"/>
      <c r="AYZ2" s="20"/>
      <c r="AZA2" s="20"/>
      <c r="AZB2" s="20"/>
      <c r="AZC2" s="20"/>
      <c r="AZD2" s="20"/>
      <c r="AZE2" s="20"/>
      <c r="AZF2" s="20"/>
      <c r="AZG2" s="20"/>
      <c r="AZH2" s="20"/>
      <c r="AZI2" s="20"/>
      <c r="AZJ2" s="20"/>
      <c r="AZK2" s="20"/>
      <c r="AZL2" s="20"/>
      <c r="AZM2" s="20"/>
      <c r="AZN2" s="20"/>
      <c r="AZO2" s="20"/>
      <c r="AZP2" s="20"/>
      <c r="AZQ2" s="20"/>
      <c r="AZR2" s="20"/>
      <c r="AZS2" s="20"/>
      <c r="AZT2" s="20"/>
      <c r="AZU2" s="20"/>
      <c r="AZV2" s="20"/>
      <c r="AZW2" s="20"/>
      <c r="AZX2" s="20"/>
      <c r="AZY2" s="20"/>
      <c r="AZZ2" s="20"/>
      <c r="BAA2" s="20"/>
      <c r="BAB2" s="20"/>
      <c r="BAC2" s="20"/>
      <c r="BAD2" s="20"/>
      <c r="BAE2" s="20"/>
      <c r="BAF2" s="20"/>
      <c r="BAG2" s="20"/>
      <c r="BAH2" s="20"/>
      <c r="BAI2" s="20"/>
      <c r="BAJ2" s="20"/>
      <c r="BAK2" s="20"/>
      <c r="BAL2" s="20"/>
      <c r="BAM2" s="20"/>
      <c r="BAN2" s="20"/>
      <c r="BAO2" s="20"/>
      <c r="BAP2" s="20"/>
      <c r="BAQ2" s="20"/>
      <c r="BAR2" s="20"/>
      <c r="BAS2" s="20"/>
      <c r="BAT2" s="20"/>
      <c r="BAU2" s="20"/>
      <c r="BAV2" s="20"/>
      <c r="BAW2" s="20"/>
      <c r="BAX2" s="20"/>
      <c r="BAY2" s="20"/>
      <c r="BAZ2" s="20"/>
      <c r="BBA2" s="20"/>
      <c r="BBB2" s="20"/>
      <c r="BBC2" s="20"/>
      <c r="BBD2" s="20"/>
      <c r="BBE2" s="20"/>
      <c r="BBF2" s="20"/>
      <c r="BBG2" s="20"/>
      <c r="BBH2" s="20"/>
      <c r="BBI2" s="20"/>
      <c r="BBJ2" s="20"/>
      <c r="BBK2" s="20"/>
      <c r="BBL2" s="20"/>
      <c r="BBM2" s="20"/>
      <c r="BBN2" s="20"/>
      <c r="BBO2" s="20"/>
      <c r="BBP2" s="20"/>
      <c r="BBQ2" s="20"/>
      <c r="BBR2" s="20"/>
      <c r="BBS2" s="20"/>
      <c r="BBT2" s="20"/>
      <c r="BBU2" s="20"/>
      <c r="BBV2" s="20"/>
      <c r="BBW2" s="20"/>
      <c r="BBX2" s="20"/>
      <c r="BBY2" s="20"/>
      <c r="BBZ2" s="20"/>
      <c r="BCA2" s="20"/>
      <c r="BCB2" s="20"/>
      <c r="BCC2" s="20"/>
      <c r="BCD2" s="20"/>
      <c r="BCE2" s="20"/>
      <c r="BCF2" s="20"/>
      <c r="BCG2" s="20"/>
      <c r="BCH2" s="20"/>
      <c r="BCI2" s="20"/>
      <c r="BCJ2" s="20"/>
      <c r="BCK2" s="20"/>
      <c r="BCL2" s="20"/>
      <c r="BCM2" s="20"/>
      <c r="BCN2" s="20"/>
      <c r="BCO2" s="20"/>
      <c r="BCP2" s="20"/>
      <c r="BCQ2" s="20"/>
      <c r="BCR2" s="20"/>
      <c r="BCS2" s="20"/>
      <c r="BCT2" s="20"/>
      <c r="BCU2" s="20"/>
      <c r="BCV2" s="20"/>
      <c r="BCW2" s="20"/>
      <c r="BCX2" s="20"/>
      <c r="BCY2" s="20"/>
      <c r="BCZ2" s="20"/>
      <c r="BDA2" s="20"/>
      <c r="BDB2" s="20"/>
      <c r="BDC2" s="20"/>
      <c r="BDD2" s="20"/>
      <c r="BDE2" s="20"/>
      <c r="BDF2" s="20"/>
      <c r="BDG2" s="20"/>
      <c r="BDH2" s="20"/>
      <c r="BDI2" s="20"/>
      <c r="BDJ2" s="20"/>
      <c r="BDK2" s="20"/>
      <c r="BDL2" s="20"/>
      <c r="BDM2" s="20"/>
      <c r="BDN2" s="20"/>
      <c r="BDO2" s="20"/>
      <c r="BDP2" s="20"/>
      <c r="BDQ2" s="20"/>
      <c r="BDR2" s="20"/>
      <c r="BDS2" s="20"/>
      <c r="BDT2" s="20"/>
      <c r="BDU2" s="20"/>
      <c r="BDV2" s="20"/>
      <c r="BDW2" s="20"/>
      <c r="BDX2" s="20"/>
      <c r="BDY2" s="20"/>
      <c r="BDZ2" s="20"/>
      <c r="BEA2" s="20"/>
      <c r="BEB2" s="20"/>
      <c r="BEC2" s="20"/>
      <c r="BED2" s="20"/>
      <c r="BEE2" s="20"/>
      <c r="BEF2" s="20"/>
      <c r="BEG2" s="20"/>
      <c r="BEH2" s="20"/>
      <c r="BEI2" s="20"/>
      <c r="BEJ2" s="20"/>
      <c r="BEK2" s="20"/>
      <c r="BEL2" s="20"/>
      <c r="BEM2" s="20"/>
      <c r="BEN2" s="20"/>
      <c r="BEO2" s="20"/>
      <c r="BEP2" s="20"/>
      <c r="BEQ2" s="20"/>
      <c r="BER2" s="20"/>
      <c r="BES2" s="20"/>
      <c r="BET2" s="20"/>
      <c r="BEU2" s="20"/>
      <c r="BEV2" s="20"/>
      <c r="BEW2" s="20"/>
      <c r="BEX2" s="20"/>
      <c r="BEY2" s="20"/>
      <c r="BEZ2" s="20"/>
      <c r="BFA2" s="20"/>
      <c r="BFB2" s="20"/>
      <c r="BFC2" s="20"/>
      <c r="BFD2" s="20"/>
      <c r="BFE2" s="20"/>
      <c r="BFF2" s="20"/>
      <c r="BFG2" s="20"/>
      <c r="BFH2" s="20"/>
      <c r="BFI2" s="20"/>
      <c r="BFJ2" s="20"/>
      <c r="BFK2" s="20"/>
      <c r="BFL2" s="20"/>
      <c r="BFM2" s="20"/>
      <c r="BFN2" s="20"/>
      <c r="BFO2" s="20"/>
      <c r="BFP2" s="20"/>
      <c r="BFQ2" s="20"/>
      <c r="BFR2" s="20"/>
      <c r="BFS2" s="20"/>
      <c r="BFT2" s="20"/>
      <c r="BFU2" s="20"/>
      <c r="BFV2" s="20"/>
      <c r="BFW2" s="20"/>
      <c r="BFX2" s="20"/>
      <c r="BFY2" s="20"/>
      <c r="BFZ2" s="20"/>
      <c r="BGA2" s="20"/>
      <c r="BGB2" s="20"/>
      <c r="BGC2" s="20"/>
      <c r="BGD2" s="20"/>
      <c r="BGE2" s="20"/>
      <c r="BGF2" s="20"/>
      <c r="BGG2" s="20"/>
      <c r="BGH2" s="20"/>
      <c r="BGI2" s="20"/>
      <c r="BGJ2" s="20"/>
      <c r="BGK2" s="20"/>
      <c r="BGL2" s="20"/>
      <c r="BGM2" s="20"/>
      <c r="BGN2" s="20"/>
      <c r="BGO2" s="20"/>
      <c r="BGP2" s="20"/>
      <c r="BGQ2" s="20"/>
      <c r="BGR2" s="20"/>
      <c r="BGS2" s="20"/>
      <c r="BGT2" s="20"/>
      <c r="BGU2" s="20"/>
      <c r="BGV2" s="20"/>
      <c r="BGW2" s="20"/>
      <c r="BGX2" s="20"/>
      <c r="BGY2" s="20"/>
      <c r="BGZ2" s="20"/>
      <c r="BHA2" s="20"/>
      <c r="BHB2" s="20"/>
      <c r="BHC2" s="20"/>
      <c r="BHD2" s="20"/>
      <c r="BHE2" s="20"/>
      <c r="BHF2" s="20"/>
      <c r="BHG2" s="20"/>
      <c r="BHH2" s="20"/>
      <c r="BHI2" s="20"/>
      <c r="BHJ2" s="20"/>
      <c r="BHK2" s="20"/>
      <c r="BHL2" s="20"/>
      <c r="BHM2" s="20"/>
      <c r="BHN2" s="20"/>
      <c r="BHO2" s="20"/>
      <c r="BHP2" s="20"/>
      <c r="BHQ2" s="20"/>
      <c r="BHR2" s="20"/>
      <c r="BHS2" s="20"/>
      <c r="BHT2" s="20"/>
      <c r="BHU2" s="20"/>
      <c r="BHV2" s="20"/>
      <c r="BHW2" s="20"/>
      <c r="BHX2" s="20"/>
      <c r="BHY2" s="20"/>
      <c r="BHZ2" s="20"/>
      <c r="BIA2" s="20"/>
      <c r="BIB2" s="20"/>
      <c r="BIC2" s="20"/>
      <c r="BID2" s="20"/>
      <c r="BIE2" s="20"/>
      <c r="BIF2" s="20"/>
      <c r="BIG2" s="20"/>
      <c r="BIH2" s="20"/>
      <c r="BII2" s="20"/>
      <c r="BIJ2" s="20"/>
      <c r="BIK2" s="20"/>
      <c r="BIL2" s="20"/>
      <c r="BIM2" s="20"/>
      <c r="BIN2" s="20"/>
      <c r="BIO2" s="20"/>
      <c r="BIP2" s="20"/>
      <c r="BIQ2" s="20"/>
      <c r="BIR2" s="20"/>
      <c r="BIS2" s="20"/>
      <c r="BIT2" s="20"/>
      <c r="BIU2" s="20"/>
      <c r="BIV2" s="20"/>
      <c r="BIW2" s="20"/>
      <c r="BIX2" s="20"/>
      <c r="BIY2" s="20"/>
      <c r="BIZ2" s="20"/>
      <c r="BJA2" s="20"/>
      <c r="BJB2" s="20"/>
      <c r="BJC2" s="20"/>
      <c r="BJD2" s="20"/>
      <c r="BJE2" s="20"/>
      <c r="BJF2" s="20"/>
      <c r="BJG2" s="20"/>
      <c r="BJH2" s="20"/>
      <c r="BJI2" s="20"/>
      <c r="BJJ2" s="20"/>
      <c r="BJK2" s="20"/>
      <c r="BJL2" s="20"/>
      <c r="BJM2" s="20"/>
      <c r="BJN2" s="20"/>
      <c r="BJO2" s="20"/>
      <c r="BJP2" s="20"/>
      <c r="BJQ2" s="20"/>
      <c r="BJR2" s="20"/>
      <c r="BJS2" s="20"/>
      <c r="BJT2" s="20"/>
      <c r="BJU2" s="20"/>
      <c r="BJV2" s="20"/>
      <c r="BJW2" s="20"/>
      <c r="BJX2" s="20"/>
      <c r="BJY2" s="20"/>
      <c r="BJZ2" s="20"/>
      <c r="BKA2" s="20"/>
      <c r="BKB2" s="20"/>
      <c r="BKC2" s="20"/>
      <c r="BKD2" s="20"/>
      <c r="BKE2" s="20"/>
      <c r="BKF2" s="20"/>
      <c r="BKG2" s="20"/>
      <c r="BKH2" s="20"/>
      <c r="BKI2" s="20"/>
      <c r="BKJ2" s="20"/>
      <c r="BKK2" s="20"/>
      <c r="BKL2" s="20"/>
      <c r="BKM2" s="20"/>
      <c r="BKN2" s="20"/>
      <c r="BKO2" s="20"/>
      <c r="BKP2" s="20"/>
      <c r="BKQ2" s="20"/>
      <c r="BKR2" s="20"/>
      <c r="BKS2" s="20"/>
      <c r="BKT2" s="20"/>
      <c r="BKU2" s="20"/>
      <c r="BKV2" s="20"/>
      <c r="BKW2" s="20"/>
      <c r="BKX2" s="20"/>
      <c r="BKY2" s="20"/>
      <c r="BKZ2" s="20"/>
      <c r="BLA2" s="20"/>
      <c r="BLB2" s="20"/>
      <c r="BLC2" s="20"/>
      <c r="BLD2" s="20"/>
      <c r="BLE2" s="20"/>
      <c r="BLF2" s="20"/>
      <c r="BLG2" s="20"/>
      <c r="BLH2" s="20"/>
      <c r="BLI2" s="20"/>
      <c r="BLJ2" s="20"/>
      <c r="BLK2" s="20"/>
      <c r="BLL2" s="20"/>
      <c r="BLM2" s="20"/>
      <c r="BLN2" s="20"/>
      <c r="BLO2" s="20"/>
      <c r="BLP2" s="20"/>
      <c r="BLQ2" s="20"/>
      <c r="BLR2" s="20"/>
      <c r="BLS2" s="20"/>
      <c r="BLT2" s="20"/>
      <c r="BLU2" s="20"/>
      <c r="BLV2" s="20"/>
      <c r="BLW2" s="20"/>
      <c r="BLX2" s="20"/>
      <c r="BLY2" s="20"/>
      <c r="BLZ2" s="20"/>
      <c r="BMA2" s="20"/>
      <c r="BMB2" s="20"/>
      <c r="BMC2" s="20"/>
      <c r="BMD2" s="20"/>
      <c r="BME2" s="20"/>
      <c r="BMF2" s="20"/>
      <c r="BMG2" s="20"/>
      <c r="BMH2" s="20"/>
      <c r="BMI2" s="20"/>
      <c r="BMJ2" s="20"/>
      <c r="BMK2" s="20"/>
      <c r="BML2" s="20"/>
      <c r="BMM2" s="20"/>
      <c r="BMN2" s="20"/>
      <c r="BMO2" s="20"/>
      <c r="BMP2" s="20"/>
      <c r="BMQ2" s="20"/>
      <c r="BMR2" s="20"/>
      <c r="BMS2" s="20"/>
      <c r="BMT2" s="20"/>
      <c r="BMU2" s="20"/>
      <c r="BMV2" s="20"/>
      <c r="BMW2" s="20"/>
      <c r="BMX2" s="20"/>
      <c r="BMY2" s="20"/>
      <c r="BMZ2" s="20"/>
      <c r="BNA2" s="20"/>
      <c r="BNB2" s="20"/>
      <c r="BNC2" s="20"/>
      <c r="BND2" s="20"/>
      <c r="BNE2" s="20"/>
      <c r="BNF2" s="20"/>
      <c r="BNG2" s="20"/>
      <c r="BNH2" s="20"/>
      <c r="BNI2" s="20"/>
      <c r="BNJ2" s="20"/>
      <c r="BNK2" s="20"/>
      <c r="BNL2" s="20"/>
      <c r="BNM2" s="20"/>
      <c r="BNN2" s="20"/>
      <c r="BNO2" s="20"/>
      <c r="BNP2" s="20"/>
      <c r="BNQ2" s="20"/>
      <c r="BNR2" s="20"/>
      <c r="BNS2" s="20"/>
      <c r="BNT2" s="20"/>
      <c r="BNU2" s="20"/>
      <c r="BNV2" s="20"/>
      <c r="BNW2" s="20"/>
      <c r="BNX2" s="20"/>
      <c r="BNY2" s="20"/>
      <c r="BNZ2" s="20"/>
      <c r="BOA2" s="20"/>
      <c r="BOB2" s="20"/>
      <c r="BOC2" s="20"/>
      <c r="BOD2" s="20"/>
      <c r="BOE2" s="20"/>
      <c r="BOF2" s="20"/>
      <c r="BOG2" s="20"/>
      <c r="BOH2" s="20"/>
      <c r="BOI2" s="20"/>
      <c r="BOJ2" s="20"/>
      <c r="BOK2" s="20"/>
      <c r="BOL2" s="20"/>
      <c r="BOM2" s="20"/>
      <c r="BON2" s="20"/>
      <c r="BOO2" s="20"/>
      <c r="BOP2" s="20"/>
      <c r="BOQ2" s="20"/>
      <c r="BOR2" s="20"/>
      <c r="BOS2" s="20"/>
      <c r="BOT2" s="20"/>
      <c r="BOU2" s="20"/>
      <c r="BOV2" s="20"/>
      <c r="BOW2" s="20"/>
      <c r="BOX2" s="20"/>
      <c r="BOY2" s="20"/>
      <c r="BOZ2" s="20"/>
      <c r="BPA2" s="20"/>
      <c r="BPB2" s="20"/>
      <c r="BPC2" s="20"/>
      <c r="BPD2" s="20"/>
      <c r="BPE2" s="20"/>
      <c r="BPF2" s="20"/>
      <c r="BPG2" s="20"/>
      <c r="BPH2" s="20"/>
      <c r="BPI2" s="20"/>
      <c r="BPJ2" s="20"/>
      <c r="BPK2" s="20"/>
      <c r="BPL2" s="20"/>
      <c r="BPM2" s="20"/>
      <c r="BPN2" s="20"/>
      <c r="BPO2" s="20"/>
      <c r="BPP2" s="20"/>
      <c r="BPQ2" s="20"/>
      <c r="BPR2" s="20"/>
      <c r="BPS2" s="20"/>
      <c r="BPT2" s="20"/>
      <c r="BPU2" s="20"/>
      <c r="BPV2" s="20"/>
      <c r="BPW2" s="20"/>
      <c r="BPX2" s="20"/>
      <c r="BPY2" s="20"/>
      <c r="BPZ2" s="20"/>
      <c r="BQA2" s="20"/>
      <c r="BQB2" s="20"/>
      <c r="BQC2" s="20"/>
      <c r="BQD2" s="20"/>
      <c r="BQE2" s="20"/>
      <c r="BQF2" s="20"/>
      <c r="BQG2" s="20"/>
      <c r="BQH2" s="20"/>
      <c r="BQI2" s="20"/>
      <c r="BQJ2" s="20"/>
      <c r="BQK2" s="20"/>
      <c r="BQL2" s="20"/>
      <c r="BQM2" s="20"/>
      <c r="BQN2" s="20"/>
      <c r="BQO2" s="20"/>
      <c r="BQP2" s="20"/>
      <c r="BQQ2" s="20"/>
      <c r="BQR2" s="20"/>
      <c r="BQS2" s="20"/>
      <c r="BQT2" s="20"/>
      <c r="BQU2" s="20"/>
      <c r="BQV2" s="20"/>
      <c r="BQW2" s="20"/>
      <c r="BQX2" s="20"/>
      <c r="BQY2" s="20"/>
      <c r="BQZ2" s="20"/>
      <c r="BRA2" s="20"/>
      <c r="BRB2" s="20"/>
      <c r="BRC2" s="20"/>
      <c r="BRD2" s="20"/>
      <c r="BRE2" s="20"/>
      <c r="BRF2" s="20"/>
      <c r="BRG2" s="20"/>
      <c r="BRH2" s="20"/>
      <c r="BRI2" s="20"/>
      <c r="BRJ2" s="20"/>
      <c r="BRK2" s="20"/>
      <c r="BRL2" s="20"/>
      <c r="BRM2" s="20"/>
      <c r="BRN2" s="20"/>
      <c r="BRO2" s="20"/>
      <c r="BRP2" s="20"/>
      <c r="BRQ2" s="20"/>
      <c r="BRR2" s="20"/>
      <c r="BRS2" s="20"/>
      <c r="BRT2" s="20"/>
      <c r="BRU2" s="20"/>
      <c r="BRV2" s="20"/>
      <c r="BRW2" s="20"/>
      <c r="BRX2" s="20"/>
      <c r="BRY2" s="20"/>
      <c r="BRZ2" s="20"/>
      <c r="BSA2" s="20"/>
      <c r="BSB2" s="20"/>
      <c r="BSC2" s="20"/>
      <c r="BSD2" s="20"/>
      <c r="BSE2" s="20"/>
      <c r="BSF2" s="20"/>
      <c r="BSG2" s="20"/>
      <c r="BSH2" s="20"/>
      <c r="BSI2" s="20"/>
      <c r="BSJ2" s="20"/>
      <c r="BSK2" s="20"/>
      <c r="BSL2" s="20"/>
      <c r="BSM2" s="20"/>
      <c r="BSN2" s="20"/>
      <c r="BSO2" s="20"/>
      <c r="BSP2" s="20"/>
      <c r="BSQ2" s="20"/>
      <c r="BSR2" s="20"/>
      <c r="BSS2" s="20"/>
      <c r="BST2" s="20"/>
      <c r="BSU2" s="20"/>
      <c r="BSV2" s="20"/>
      <c r="BSW2" s="20"/>
      <c r="BSX2" s="20"/>
      <c r="BSY2" s="20"/>
      <c r="BSZ2" s="20"/>
      <c r="BTA2" s="20"/>
      <c r="BTB2" s="20"/>
      <c r="BTC2" s="20"/>
      <c r="BTD2" s="20"/>
      <c r="BTE2" s="20"/>
      <c r="BTF2" s="20"/>
      <c r="BTG2" s="20"/>
      <c r="BTH2" s="20"/>
      <c r="BTI2" s="20"/>
      <c r="BTJ2" s="20"/>
      <c r="BTK2" s="20"/>
      <c r="BTL2" s="20"/>
      <c r="BTM2" s="20"/>
      <c r="BTN2" s="20"/>
      <c r="BTO2" s="20"/>
      <c r="BTP2" s="20"/>
      <c r="BTQ2" s="20"/>
      <c r="BTR2" s="20"/>
      <c r="BTS2" s="20"/>
      <c r="BTT2" s="20"/>
      <c r="BTU2" s="20"/>
      <c r="BTV2" s="20"/>
      <c r="BTW2" s="20"/>
      <c r="BTX2" s="20"/>
      <c r="BTY2" s="20"/>
      <c r="BTZ2" s="20"/>
      <c r="BUA2" s="20"/>
      <c r="BUB2" s="20"/>
      <c r="BUC2" s="20"/>
      <c r="BUD2" s="20"/>
      <c r="BUE2" s="20"/>
      <c r="BUF2" s="20"/>
      <c r="BUG2" s="20"/>
      <c r="BUH2" s="20"/>
      <c r="BUI2" s="20"/>
      <c r="BUJ2" s="20"/>
      <c r="BUK2" s="20"/>
      <c r="BUL2" s="20"/>
      <c r="BUM2" s="20"/>
      <c r="BUN2" s="20"/>
      <c r="BUO2" s="20"/>
      <c r="BUP2" s="20"/>
      <c r="BUQ2" s="20"/>
      <c r="BUR2" s="20"/>
      <c r="BUS2" s="20"/>
      <c r="BUT2" s="20"/>
      <c r="BUU2" s="20"/>
      <c r="BUV2" s="20"/>
      <c r="BUW2" s="20"/>
      <c r="BUX2" s="20"/>
      <c r="BUY2" s="20"/>
      <c r="BUZ2" s="20"/>
      <c r="BVA2" s="20"/>
      <c r="BVB2" s="20"/>
      <c r="BVC2" s="20"/>
      <c r="BVD2" s="20"/>
      <c r="BVE2" s="20"/>
      <c r="BVF2" s="20"/>
      <c r="BVG2" s="20"/>
      <c r="BVH2" s="20"/>
      <c r="BVI2" s="20"/>
      <c r="BVJ2" s="20"/>
      <c r="BVK2" s="20"/>
      <c r="BVL2" s="20"/>
      <c r="BVM2" s="20"/>
      <c r="BVN2" s="20"/>
      <c r="BVO2" s="20"/>
      <c r="BVP2" s="20"/>
      <c r="BVQ2" s="20"/>
      <c r="BVR2" s="20"/>
      <c r="BVS2" s="20"/>
      <c r="BVT2" s="20"/>
      <c r="BVU2" s="20"/>
      <c r="BVV2" s="20"/>
      <c r="BVW2" s="20"/>
      <c r="BVX2" s="20"/>
      <c r="BVY2" s="20"/>
      <c r="BVZ2" s="20"/>
      <c r="BWA2" s="20"/>
      <c r="BWB2" s="20"/>
      <c r="BWC2" s="20"/>
      <c r="BWD2" s="20"/>
      <c r="BWE2" s="20"/>
      <c r="BWF2" s="20"/>
      <c r="BWG2" s="20"/>
      <c r="BWH2" s="20"/>
      <c r="BWI2" s="20"/>
      <c r="BWJ2" s="20"/>
      <c r="BWK2" s="20"/>
      <c r="BWL2" s="20"/>
      <c r="BWM2" s="20"/>
      <c r="BWN2" s="20"/>
      <c r="BWO2" s="20"/>
      <c r="BWP2" s="20"/>
      <c r="BWQ2" s="20"/>
      <c r="BWR2" s="20"/>
      <c r="BWS2" s="20"/>
      <c r="BWT2" s="20"/>
      <c r="BWU2" s="20"/>
      <c r="BWV2" s="20"/>
      <c r="BWW2" s="20"/>
      <c r="BWX2" s="20"/>
      <c r="BWY2" s="20"/>
      <c r="BWZ2" s="20"/>
      <c r="BXA2" s="20"/>
      <c r="BXB2" s="20"/>
      <c r="BXC2" s="20"/>
      <c r="BXD2" s="20"/>
      <c r="BXE2" s="20"/>
      <c r="BXF2" s="20"/>
      <c r="BXG2" s="20"/>
      <c r="BXH2" s="20"/>
      <c r="BXI2" s="20"/>
      <c r="BXJ2" s="20"/>
      <c r="BXK2" s="20"/>
      <c r="BXL2" s="20"/>
      <c r="BXM2" s="20"/>
      <c r="BXN2" s="20"/>
      <c r="BXO2" s="20"/>
      <c r="BXP2" s="20"/>
      <c r="BXQ2" s="20"/>
      <c r="BXR2" s="20"/>
      <c r="BXS2" s="20"/>
      <c r="BXT2" s="20"/>
      <c r="BXU2" s="20"/>
      <c r="BXV2" s="20"/>
      <c r="BXW2" s="20"/>
      <c r="BXX2" s="20"/>
      <c r="BXY2" s="20"/>
      <c r="BXZ2" s="20"/>
      <c r="BYA2" s="20"/>
      <c r="BYB2" s="20"/>
      <c r="BYC2" s="20"/>
      <c r="BYD2" s="20"/>
      <c r="BYE2" s="20"/>
      <c r="BYF2" s="20"/>
      <c r="BYG2" s="20"/>
      <c r="BYH2" s="20"/>
      <c r="BYI2" s="20"/>
      <c r="BYJ2" s="20"/>
      <c r="BYK2" s="20"/>
      <c r="BYL2" s="20"/>
      <c r="BYM2" s="20"/>
      <c r="BYN2" s="20"/>
      <c r="BYO2" s="20"/>
      <c r="BYP2" s="20"/>
      <c r="BYQ2" s="20"/>
      <c r="BYR2" s="20"/>
      <c r="BYS2" s="20"/>
      <c r="BYT2" s="20"/>
      <c r="BYU2" s="20"/>
      <c r="BYV2" s="20"/>
      <c r="BYW2" s="20"/>
      <c r="BYX2" s="20"/>
      <c r="BYY2" s="20"/>
      <c r="BYZ2" s="20"/>
      <c r="BZA2" s="20"/>
      <c r="BZB2" s="20"/>
      <c r="BZC2" s="20"/>
      <c r="BZD2" s="20"/>
      <c r="BZE2" s="20"/>
      <c r="BZF2" s="20"/>
      <c r="BZG2" s="20"/>
      <c r="BZH2" s="20"/>
      <c r="BZI2" s="20"/>
      <c r="BZJ2" s="20"/>
      <c r="BZK2" s="20"/>
      <c r="BZL2" s="20"/>
      <c r="BZM2" s="20"/>
      <c r="BZN2" s="20"/>
      <c r="BZO2" s="20"/>
      <c r="BZP2" s="20"/>
      <c r="BZQ2" s="20"/>
      <c r="BZR2" s="20"/>
      <c r="BZS2" s="20"/>
      <c r="BZT2" s="20"/>
      <c r="BZU2" s="20"/>
      <c r="BZV2" s="20"/>
      <c r="BZW2" s="20"/>
      <c r="BZX2" s="20"/>
      <c r="BZY2" s="20"/>
      <c r="BZZ2" s="20"/>
      <c r="CAA2" s="20"/>
      <c r="CAB2" s="20"/>
      <c r="CAC2" s="20"/>
      <c r="CAD2" s="20"/>
      <c r="CAE2" s="20"/>
      <c r="CAF2" s="20"/>
      <c r="CAG2" s="20"/>
      <c r="CAH2" s="20"/>
      <c r="CAI2" s="20"/>
      <c r="CAJ2" s="20"/>
      <c r="CAK2" s="20"/>
      <c r="CAL2" s="20"/>
      <c r="CAM2" s="20"/>
      <c r="CAN2" s="20"/>
      <c r="CAO2" s="20"/>
      <c r="CAP2" s="20"/>
      <c r="CAQ2" s="20"/>
      <c r="CAR2" s="20"/>
      <c r="CAS2" s="20"/>
      <c r="CAT2" s="20"/>
      <c r="CAU2" s="20"/>
      <c r="CAV2" s="20"/>
      <c r="CAW2" s="20"/>
      <c r="CAX2" s="20"/>
      <c r="CAY2" s="20"/>
      <c r="CAZ2" s="20"/>
      <c r="CBA2" s="20"/>
      <c r="CBB2" s="20"/>
      <c r="CBC2" s="20"/>
      <c r="CBD2" s="20"/>
      <c r="CBE2" s="20"/>
      <c r="CBF2" s="20"/>
      <c r="CBG2" s="20"/>
      <c r="CBH2" s="20"/>
      <c r="CBI2" s="20"/>
      <c r="CBJ2" s="20"/>
      <c r="CBK2" s="20"/>
      <c r="CBL2" s="20"/>
      <c r="CBM2" s="20"/>
      <c r="CBN2" s="20"/>
      <c r="CBO2" s="20"/>
      <c r="CBP2" s="20"/>
      <c r="CBQ2" s="20"/>
      <c r="CBR2" s="20"/>
      <c r="CBS2" s="20"/>
      <c r="CBT2" s="20"/>
      <c r="CBU2" s="20"/>
      <c r="CBV2" s="20"/>
      <c r="CBW2" s="20"/>
      <c r="CBX2" s="20"/>
      <c r="CBY2" s="20"/>
      <c r="CBZ2" s="20"/>
      <c r="CCA2" s="20"/>
      <c r="CCB2" s="20"/>
      <c r="CCC2" s="20"/>
      <c r="CCD2" s="20"/>
      <c r="CCE2" s="20"/>
      <c r="CCF2" s="20"/>
      <c r="CCG2" s="20"/>
      <c r="CCH2" s="20"/>
      <c r="CCI2" s="20"/>
      <c r="CCJ2" s="20"/>
      <c r="CCK2" s="20"/>
      <c r="CCL2" s="20"/>
      <c r="CCM2" s="20"/>
      <c r="CCN2" s="20"/>
      <c r="CCO2" s="20"/>
      <c r="CCP2" s="20"/>
      <c r="CCQ2" s="20"/>
      <c r="CCR2" s="20"/>
      <c r="CCS2" s="20"/>
      <c r="CCT2" s="20"/>
      <c r="CCU2" s="20"/>
      <c r="CCV2" s="20"/>
      <c r="CCW2" s="20"/>
      <c r="CCX2" s="20"/>
      <c r="CCY2" s="20"/>
      <c r="CCZ2" s="20"/>
      <c r="CDA2" s="20"/>
      <c r="CDB2" s="20"/>
      <c r="CDC2" s="20"/>
      <c r="CDD2" s="20"/>
      <c r="CDE2" s="20"/>
      <c r="CDF2" s="20"/>
      <c r="CDG2" s="20"/>
      <c r="CDH2" s="20"/>
      <c r="CDI2" s="20"/>
      <c r="CDJ2" s="20"/>
      <c r="CDK2" s="20"/>
      <c r="CDL2" s="20"/>
      <c r="CDM2" s="20"/>
      <c r="CDN2" s="20"/>
      <c r="CDO2" s="20"/>
      <c r="CDP2" s="20"/>
      <c r="CDQ2" s="20"/>
      <c r="CDR2" s="20"/>
      <c r="CDS2" s="20"/>
      <c r="CDT2" s="20"/>
      <c r="CDU2" s="20"/>
      <c r="CDV2" s="20"/>
      <c r="CDW2" s="20"/>
      <c r="CDX2" s="20"/>
      <c r="CDY2" s="20"/>
      <c r="CDZ2" s="20"/>
      <c r="CEA2" s="20"/>
      <c r="CEB2" s="20"/>
      <c r="CEC2" s="20"/>
      <c r="CED2" s="20"/>
      <c r="CEE2" s="20"/>
      <c r="CEF2" s="20"/>
      <c r="CEG2" s="20"/>
      <c r="CEH2" s="20"/>
      <c r="CEI2" s="20"/>
      <c r="CEJ2" s="20"/>
      <c r="CEK2" s="20"/>
      <c r="CEL2" s="20"/>
      <c r="CEM2" s="20"/>
      <c r="CEN2" s="20"/>
      <c r="CEO2" s="20"/>
      <c r="CEP2" s="20"/>
      <c r="CEQ2" s="20"/>
      <c r="CER2" s="20"/>
      <c r="CES2" s="20"/>
      <c r="CET2" s="20"/>
      <c r="CEU2" s="20"/>
      <c r="CEV2" s="20"/>
      <c r="CEW2" s="20"/>
      <c r="CEX2" s="20"/>
      <c r="CEY2" s="20"/>
      <c r="CEZ2" s="20"/>
      <c r="CFA2" s="20"/>
      <c r="CFB2" s="20"/>
      <c r="CFC2" s="20"/>
      <c r="CFD2" s="20"/>
      <c r="CFE2" s="20"/>
      <c r="CFF2" s="20"/>
      <c r="CFG2" s="20"/>
      <c r="CFH2" s="20"/>
      <c r="CFI2" s="20"/>
      <c r="CFJ2" s="20"/>
      <c r="CFK2" s="20"/>
      <c r="CFL2" s="20"/>
      <c r="CFM2" s="20"/>
      <c r="CFN2" s="20"/>
      <c r="CFO2" s="20"/>
      <c r="CFP2" s="20"/>
      <c r="CFQ2" s="20"/>
      <c r="CFR2" s="20"/>
      <c r="CFS2" s="20"/>
      <c r="CFT2" s="20"/>
      <c r="CFU2" s="20"/>
      <c r="CFV2" s="20"/>
      <c r="CFW2" s="20"/>
      <c r="CFX2" s="20"/>
      <c r="CFY2" s="20"/>
      <c r="CFZ2" s="20"/>
      <c r="CGA2" s="20"/>
      <c r="CGB2" s="20"/>
      <c r="CGC2" s="20"/>
      <c r="CGD2" s="20"/>
      <c r="CGE2" s="20"/>
      <c r="CGF2" s="20"/>
      <c r="CGG2" s="20"/>
      <c r="CGH2" s="20"/>
      <c r="CGI2" s="20"/>
      <c r="CGJ2" s="20"/>
      <c r="CGK2" s="20"/>
      <c r="CGL2" s="20"/>
      <c r="CGM2" s="20"/>
      <c r="CGN2" s="20"/>
      <c r="CGO2" s="20"/>
      <c r="CGP2" s="20"/>
      <c r="CGQ2" s="20"/>
      <c r="CGR2" s="20"/>
      <c r="CGS2" s="20"/>
      <c r="CGT2" s="20"/>
      <c r="CGU2" s="20"/>
      <c r="CGV2" s="20"/>
      <c r="CGW2" s="20"/>
      <c r="CGX2" s="20"/>
      <c r="CGY2" s="20"/>
      <c r="CGZ2" s="20"/>
      <c r="CHA2" s="20"/>
      <c r="CHB2" s="20"/>
      <c r="CHC2" s="20"/>
      <c r="CHD2" s="20"/>
      <c r="CHE2" s="20"/>
      <c r="CHF2" s="20"/>
      <c r="CHG2" s="20"/>
      <c r="CHH2" s="20"/>
      <c r="CHI2" s="20"/>
      <c r="CHJ2" s="20"/>
      <c r="CHK2" s="20"/>
      <c r="CHL2" s="20"/>
      <c r="CHM2" s="20"/>
      <c r="CHN2" s="20"/>
      <c r="CHO2" s="20"/>
      <c r="CHP2" s="20"/>
      <c r="CHQ2" s="20"/>
      <c r="CHR2" s="20"/>
      <c r="CHS2" s="20"/>
      <c r="CHT2" s="20"/>
      <c r="CHU2" s="20"/>
      <c r="CHV2" s="20"/>
      <c r="CHW2" s="20"/>
      <c r="CHX2" s="20"/>
      <c r="CHY2" s="20"/>
      <c r="CHZ2" s="20"/>
      <c r="CIA2" s="20"/>
      <c r="CIB2" s="20"/>
      <c r="CIC2" s="20"/>
      <c r="CID2" s="20"/>
      <c r="CIE2" s="20"/>
      <c r="CIF2" s="20"/>
      <c r="CIG2" s="20"/>
      <c r="CIH2" s="20"/>
      <c r="CII2" s="20"/>
      <c r="CIJ2" s="20"/>
      <c r="CIK2" s="20"/>
      <c r="CIL2" s="20"/>
      <c r="CIM2" s="20"/>
      <c r="CIN2" s="20"/>
      <c r="CIO2" s="20"/>
      <c r="CIP2" s="20"/>
      <c r="CIQ2" s="20"/>
      <c r="CIR2" s="20"/>
      <c r="CIS2" s="20"/>
      <c r="CIT2" s="20"/>
      <c r="CIU2" s="20"/>
      <c r="CIV2" s="20"/>
      <c r="CIW2" s="20"/>
      <c r="CIX2" s="20"/>
      <c r="CIY2" s="20"/>
      <c r="CIZ2" s="20"/>
      <c r="CJA2" s="20"/>
      <c r="CJB2" s="20"/>
      <c r="CJC2" s="20"/>
      <c r="CJD2" s="20"/>
      <c r="CJE2" s="20"/>
      <c r="CJF2" s="20"/>
      <c r="CJG2" s="20"/>
      <c r="CJH2" s="20"/>
      <c r="CJI2" s="20"/>
      <c r="CJJ2" s="20"/>
      <c r="CJK2" s="20"/>
      <c r="CJL2" s="20"/>
      <c r="CJM2" s="20"/>
      <c r="CJN2" s="20"/>
      <c r="CJO2" s="20"/>
      <c r="CJP2" s="20"/>
      <c r="CJQ2" s="20"/>
      <c r="CJR2" s="20"/>
      <c r="CJS2" s="20"/>
      <c r="CJT2" s="20"/>
      <c r="CJU2" s="20"/>
      <c r="CJV2" s="20"/>
      <c r="CJW2" s="20"/>
      <c r="CJX2" s="20"/>
      <c r="CJY2" s="20"/>
      <c r="CJZ2" s="20"/>
      <c r="CKA2" s="20"/>
      <c r="CKB2" s="20"/>
      <c r="CKC2" s="20"/>
      <c r="CKD2" s="20"/>
      <c r="CKE2" s="20"/>
      <c r="CKF2" s="20"/>
      <c r="CKG2" s="20"/>
      <c r="CKH2" s="20"/>
      <c r="CKI2" s="20"/>
      <c r="CKJ2" s="20"/>
      <c r="CKK2" s="20"/>
      <c r="CKL2" s="20"/>
      <c r="CKM2" s="20"/>
      <c r="CKN2" s="20"/>
      <c r="CKO2" s="20"/>
      <c r="CKP2" s="20"/>
      <c r="CKQ2" s="20"/>
      <c r="CKR2" s="20"/>
      <c r="CKS2" s="20"/>
      <c r="CKT2" s="20"/>
      <c r="CKU2" s="20"/>
      <c r="CKV2" s="20"/>
      <c r="CKW2" s="20"/>
      <c r="CKX2" s="20"/>
      <c r="CKY2" s="20"/>
      <c r="CKZ2" s="20"/>
      <c r="CLA2" s="20"/>
      <c r="CLB2" s="20"/>
      <c r="CLC2" s="20"/>
      <c r="CLD2" s="20"/>
      <c r="CLE2" s="20"/>
      <c r="CLF2" s="20"/>
      <c r="CLG2" s="20"/>
      <c r="CLH2" s="20"/>
      <c r="CLI2" s="20"/>
      <c r="CLJ2" s="20"/>
      <c r="CLK2" s="20"/>
      <c r="CLL2" s="20"/>
      <c r="CLM2" s="20"/>
      <c r="CLN2" s="20"/>
      <c r="CLO2" s="20"/>
      <c r="CLP2" s="20"/>
      <c r="CLQ2" s="20"/>
      <c r="CLR2" s="20"/>
      <c r="CLS2" s="20"/>
      <c r="CLT2" s="20"/>
      <c r="CLU2" s="20"/>
      <c r="CLV2" s="20"/>
      <c r="CLW2" s="20"/>
      <c r="CLX2" s="20"/>
      <c r="CLY2" s="20"/>
      <c r="CLZ2" s="20"/>
      <c r="CMA2" s="20"/>
      <c r="CMB2" s="20"/>
      <c r="CMC2" s="20"/>
      <c r="CMD2" s="20"/>
      <c r="CME2" s="20"/>
      <c r="CMF2" s="20"/>
      <c r="CMG2" s="20"/>
      <c r="CMH2" s="20"/>
      <c r="CMI2" s="20"/>
      <c r="CMJ2" s="20"/>
      <c r="CMK2" s="20"/>
      <c r="CML2" s="20"/>
      <c r="CMM2" s="20"/>
      <c r="CMN2" s="20"/>
      <c r="CMO2" s="20"/>
      <c r="CMP2" s="20"/>
      <c r="CMQ2" s="20"/>
      <c r="CMR2" s="20"/>
      <c r="CMS2" s="20"/>
      <c r="CMT2" s="20"/>
      <c r="CMU2" s="20"/>
      <c r="CMV2" s="20"/>
      <c r="CMW2" s="20"/>
      <c r="CMX2" s="20"/>
      <c r="CMY2" s="20"/>
      <c r="CMZ2" s="20"/>
      <c r="CNA2" s="20"/>
      <c r="CNB2" s="20"/>
      <c r="CNC2" s="20"/>
      <c r="CND2" s="20"/>
      <c r="CNE2" s="20"/>
      <c r="CNF2" s="20"/>
      <c r="CNG2" s="20"/>
      <c r="CNH2" s="20"/>
      <c r="CNI2" s="20"/>
      <c r="CNJ2" s="20"/>
      <c r="CNK2" s="20"/>
      <c r="CNL2" s="20"/>
      <c r="CNM2" s="20"/>
      <c r="CNN2" s="20"/>
      <c r="CNO2" s="20"/>
      <c r="CNP2" s="20"/>
      <c r="CNQ2" s="20"/>
      <c r="CNR2" s="20"/>
      <c r="CNS2" s="20"/>
      <c r="CNT2" s="20"/>
      <c r="CNU2" s="20"/>
      <c r="CNV2" s="20"/>
      <c r="CNW2" s="20"/>
      <c r="CNX2" s="20"/>
      <c r="CNY2" s="20"/>
      <c r="CNZ2" s="20"/>
      <c r="COA2" s="20"/>
      <c r="COB2" s="20"/>
      <c r="COC2" s="20"/>
      <c r="COD2" s="20"/>
      <c r="COE2" s="20"/>
      <c r="COF2" s="20"/>
      <c r="COG2" s="20"/>
      <c r="COH2" s="20"/>
      <c r="COI2" s="20"/>
      <c r="COJ2" s="20"/>
      <c r="COK2" s="20"/>
      <c r="COL2" s="20"/>
      <c r="COM2" s="20"/>
      <c r="CON2" s="20"/>
      <c r="COO2" s="20"/>
      <c r="COP2" s="20"/>
      <c r="COQ2" s="20"/>
      <c r="COR2" s="20"/>
      <c r="COS2" s="20"/>
      <c r="COT2" s="20"/>
      <c r="COU2" s="20"/>
      <c r="COV2" s="20"/>
      <c r="COW2" s="20"/>
      <c r="COX2" s="20"/>
      <c r="COY2" s="20"/>
      <c r="COZ2" s="20"/>
      <c r="CPA2" s="20"/>
      <c r="CPB2" s="20"/>
      <c r="CPC2" s="20"/>
      <c r="CPD2" s="20"/>
      <c r="CPE2" s="20"/>
      <c r="CPF2" s="20"/>
      <c r="CPG2" s="20"/>
      <c r="CPH2" s="20"/>
      <c r="CPI2" s="20"/>
      <c r="CPJ2" s="20"/>
      <c r="CPK2" s="20"/>
      <c r="CPL2" s="20"/>
      <c r="CPM2" s="20"/>
      <c r="CPN2" s="20"/>
      <c r="CPO2" s="20"/>
      <c r="CPP2" s="20"/>
      <c r="CPQ2" s="20"/>
      <c r="CPR2" s="20"/>
      <c r="CPS2" s="20"/>
      <c r="CPT2" s="20"/>
      <c r="CPU2" s="20"/>
      <c r="CPV2" s="20"/>
      <c r="CPW2" s="20"/>
      <c r="CPX2" s="20"/>
      <c r="CPY2" s="20"/>
      <c r="CPZ2" s="20"/>
      <c r="CQA2" s="20"/>
      <c r="CQB2" s="20"/>
      <c r="CQC2" s="20"/>
      <c r="CQD2" s="20"/>
      <c r="CQE2" s="20"/>
      <c r="CQF2" s="20"/>
      <c r="CQG2" s="20"/>
      <c r="CQH2" s="20"/>
      <c r="CQI2" s="20"/>
      <c r="CQJ2" s="20"/>
      <c r="CQK2" s="20"/>
      <c r="CQL2" s="20"/>
      <c r="CQM2" s="20"/>
      <c r="CQN2" s="20"/>
      <c r="CQO2" s="20"/>
      <c r="CQP2" s="20"/>
      <c r="CQQ2" s="20"/>
      <c r="CQR2" s="20"/>
      <c r="CQS2" s="20"/>
      <c r="CQT2" s="20"/>
      <c r="CQU2" s="20"/>
      <c r="CQV2" s="20"/>
      <c r="CQW2" s="20"/>
      <c r="CQX2" s="20"/>
      <c r="CQY2" s="20"/>
      <c r="CQZ2" s="20"/>
      <c r="CRA2" s="20"/>
      <c r="CRB2" s="20"/>
      <c r="CRC2" s="20"/>
      <c r="CRD2" s="20"/>
      <c r="CRE2" s="20"/>
      <c r="CRF2" s="20"/>
      <c r="CRG2" s="20"/>
      <c r="CRH2" s="20"/>
      <c r="CRI2" s="20"/>
      <c r="CRJ2" s="20"/>
      <c r="CRK2" s="20"/>
      <c r="CRL2" s="20"/>
      <c r="CRM2" s="20"/>
      <c r="CRN2" s="20"/>
      <c r="CRO2" s="20"/>
      <c r="CRP2" s="20"/>
      <c r="CRQ2" s="20"/>
      <c r="CRR2" s="20"/>
      <c r="CRS2" s="20"/>
      <c r="CRT2" s="20"/>
      <c r="CRU2" s="20"/>
      <c r="CRV2" s="20"/>
      <c r="CRW2" s="20"/>
      <c r="CRX2" s="20"/>
      <c r="CRY2" s="20"/>
      <c r="CRZ2" s="20"/>
      <c r="CSA2" s="20"/>
      <c r="CSB2" s="20"/>
      <c r="CSC2" s="20"/>
      <c r="CSD2" s="20"/>
      <c r="CSE2" s="20"/>
      <c r="CSF2" s="20"/>
      <c r="CSG2" s="20"/>
      <c r="CSH2" s="20"/>
      <c r="CSI2" s="20"/>
      <c r="CSJ2" s="20"/>
      <c r="CSK2" s="20"/>
      <c r="CSL2" s="20"/>
      <c r="CSM2" s="20"/>
      <c r="CSN2" s="20"/>
      <c r="CSO2" s="20"/>
      <c r="CSP2" s="20"/>
      <c r="CSQ2" s="20"/>
      <c r="CSR2" s="20"/>
      <c r="CSS2" s="20"/>
      <c r="CST2" s="20"/>
      <c r="CSU2" s="20"/>
      <c r="CSV2" s="20"/>
      <c r="CSW2" s="20"/>
      <c r="CSX2" s="20"/>
      <c r="CSY2" s="20"/>
      <c r="CSZ2" s="20"/>
      <c r="CTA2" s="20"/>
      <c r="CTB2" s="20"/>
      <c r="CTC2" s="20"/>
      <c r="CTD2" s="20"/>
      <c r="CTE2" s="20"/>
      <c r="CTF2" s="20"/>
      <c r="CTG2" s="20"/>
      <c r="CTH2" s="20"/>
      <c r="CTI2" s="20"/>
      <c r="CTJ2" s="20"/>
      <c r="CTK2" s="20"/>
      <c r="CTL2" s="20"/>
      <c r="CTM2" s="20"/>
      <c r="CTN2" s="20"/>
      <c r="CTO2" s="20"/>
      <c r="CTP2" s="20"/>
      <c r="CTQ2" s="20"/>
      <c r="CTR2" s="20"/>
      <c r="CTS2" s="20"/>
      <c r="CTT2" s="20"/>
      <c r="CTU2" s="20"/>
      <c r="CTV2" s="20"/>
      <c r="CTW2" s="20"/>
      <c r="CTX2" s="20"/>
      <c r="CTY2" s="20"/>
      <c r="CTZ2" s="20"/>
      <c r="CUA2" s="20"/>
      <c r="CUB2" s="20"/>
      <c r="CUC2" s="20"/>
      <c r="CUD2" s="20"/>
      <c r="CUE2" s="20"/>
      <c r="CUF2" s="20"/>
      <c r="CUG2" s="20"/>
      <c r="CUH2" s="20"/>
      <c r="CUI2" s="20"/>
      <c r="CUJ2" s="20"/>
      <c r="CUK2" s="20"/>
      <c r="CUL2" s="20"/>
      <c r="CUM2" s="20"/>
      <c r="CUN2" s="20"/>
      <c r="CUO2" s="20"/>
      <c r="CUP2" s="20"/>
      <c r="CUQ2" s="20"/>
      <c r="CUR2" s="20"/>
      <c r="CUS2" s="20"/>
      <c r="CUT2" s="20"/>
      <c r="CUU2" s="20"/>
      <c r="CUV2" s="20"/>
      <c r="CUW2" s="20"/>
      <c r="CUX2" s="20"/>
      <c r="CUY2" s="20"/>
      <c r="CUZ2" s="20"/>
      <c r="CVA2" s="20"/>
      <c r="CVB2" s="20"/>
      <c r="CVC2" s="20"/>
      <c r="CVD2" s="20"/>
      <c r="CVE2" s="20"/>
      <c r="CVF2" s="20"/>
      <c r="CVG2" s="20"/>
      <c r="CVH2" s="20"/>
      <c r="CVI2" s="20"/>
      <c r="CVJ2" s="20"/>
      <c r="CVK2" s="20"/>
      <c r="CVL2" s="20"/>
      <c r="CVM2" s="20"/>
      <c r="CVN2" s="20"/>
      <c r="CVO2" s="20"/>
      <c r="CVP2" s="20"/>
      <c r="CVQ2" s="20"/>
      <c r="CVR2" s="20"/>
      <c r="CVS2" s="20"/>
      <c r="CVT2" s="20"/>
      <c r="CVU2" s="20"/>
      <c r="CVV2" s="20"/>
      <c r="CVW2" s="20"/>
      <c r="CVX2" s="20"/>
      <c r="CVY2" s="20"/>
      <c r="CVZ2" s="20"/>
      <c r="CWA2" s="20"/>
      <c r="CWB2" s="20"/>
      <c r="CWC2" s="20"/>
      <c r="CWD2" s="20"/>
      <c r="CWE2" s="20"/>
      <c r="CWF2" s="20"/>
      <c r="CWG2" s="20"/>
      <c r="CWH2" s="20"/>
      <c r="CWI2" s="20"/>
      <c r="CWJ2" s="20"/>
      <c r="CWK2" s="20"/>
      <c r="CWL2" s="20"/>
      <c r="CWM2" s="20"/>
      <c r="CWN2" s="20"/>
      <c r="CWO2" s="20"/>
      <c r="CWP2" s="20"/>
      <c r="CWQ2" s="20"/>
      <c r="CWR2" s="20"/>
      <c r="CWS2" s="20"/>
      <c r="CWT2" s="20"/>
      <c r="CWU2" s="20"/>
      <c r="CWV2" s="20"/>
      <c r="CWW2" s="20"/>
      <c r="CWX2" s="20"/>
      <c r="CWY2" s="20"/>
      <c r="CWZ2" s="20"/>
      <c r="CXA2" s="20"/>
      <c r="CXB2" s="20"/>
      <c r="CXC2" s="20"/>
      <c r="CXD2" s="20"/>
      <c r="CXE2" s="20"/>
      <c r="CXF2" s="20"/>
      <c r="CXG2" s="20"/>
      <c r="CXH2" s="20"/>
      <c r="CXI2" s="20"/>
      <c r="CXJ2" s="20"/>
      <c r="CXK2" s="20"/>
      <c r="CXL2" s="20"/>
      <c r="CXM2" s="20"/>
      <c r="CXN2" s="20"/>
      <c r="CXO2" s="20"/>
      <c r="CXP2" s="20"/>
      <c r="CXQ2" s="20"/>
      <c r="CXR2" s="20"/>
      <c r="CXS2" s="20"/>
      <c r="CXT2" s="20"/>
      <c r="CXU2" s="20"/>
      <c r="CXV2" s="20"/>
      <c r="CXW2" s="20"/>
      <c r="CXX2" s="20"/>
      <c r="CXY2" s="20"/>
      <c r="CXZ2" s="20"/>
      <c r="CYA2" s="20"/>
      <c r="CYB2" s="20"/>
      <c r="CYC2" s="20"/>
      <c r="CYD2" s="20"/>
      <c r="CYE2" s="20"/>
      <c r="CYF2" s="20"/>
      <c r="CYG2" s="20"/>
      <c r="CYH2" s="20"/>
      <c r="CYI2" s="20"/>
      <c r="CYJ2" s="20"/>
      <c r="CYK2" s="20"/>
      <c r="CYL2" s="20"/>
      <c r="CYM2" s="20"/>
      <c r="CYN2" s="20"/>
      <c r="CYO2" s="20"/>
      <c r="CYP2" s="20"/>
      <c r="CYQ2" s="20"/>
      <c r="CYR2" s="20"/>
      <c r="CYS2" s="20"/>
      <c r="CYT2" s="20"/>
      <c r="CYU2" s="20"/>
      <c r="CYV2" s="20"/>
      <c r="CYW2" s="20"/>
      <c r="CYX2" s="20"/>
      <c r="CYY2" s="20"/>
      <c r="CYZ2" s="20"/>
      <c r="CZA2" s="20"/>
      <c r="CZB2" s="20"/>
      <c r="CZC2" s="20"/>
      <c r="CZD2" s="20"/>
      <c r="CZE2" s="20"/>
      <c r="CZF2" s="20"/>
      <c r="CZG2" s="20"/>
      <c r="CZH2" s="20"/>
      <c r="CZI2" s="20"/>
      <c r="CZJ2" s="20"/>
      <c r="CZK2" s="20"/>
      <c r="CZL2" s="20"/>
      <c r="CZM2" s="20"/>
      <c r="CZN2" s="20"/>
      <c r="CZO2" s="20"/>
      <c r="CZP2" s="20"/>
      <c r="CZQ2" s="20"/>
      <c r="CZR2" s="20"/>
      <c r="CZS2" s="20"/>
      <c r="CZT2" s="20"/>
      <c r="CZU2" s="20"/>
      <c r="CZV2" s="20"/>
      <c r="CZW2" s="20"/>
      <c r="CZX2" s="20"/>
      <c r="CZY2" s="20"/>
      <c r="CZZ2" s="20"/>
      <c r="DAA2" s="20"/>
      <c r="DAB2" s="20"/>
      <c r="DAC2" s="20"/>
      <c r="DAD2" s="20"/>
      <c r="DAE2" s="20"/>
      <c r="DAF2" s="20"/>
      <c r="DAG2" s="20"/>
      <c r="DAH2" s="20"/>
      <c r="DAI2" s="20"/>
      <c r="DAJ2" s="20"/>
      <c r="DAK2" s="20"/>
      <c r="DAL2" s="20"/>
      <c r="DAM2" s="20"/>
      <c r="DAN2" s="20"/>
      <c r="DAO2" s="20"/>
      <c r="DAP2" s="20"/>
      <c r="DAQ2" s="20"/>
      <c r="DAR2" s="20"/>
      <c r="DAS2" s="20"/>
      <c r="DAT2" s="20"/>
      <c r="DAU2" s="20"/>
      <c r="DAV2" s="20"/>
      <c r="DAW2" s="20"/>
      <c r="DAX2" s="20"/>
      <c r="DAY2" s="20"/>
      <c r="DAZ2" s="20"/>
      <c r="DBA2" s="20"/>
      <c r="DBB2" s="20"/>
      <c r="DBC2" s="20"/>
      <c r="DBD2" s="20"/>
      <c r="DBE2" s="20"/>
      <c r="DBF2" s="20"/>
      <c r="DBG2" s="20"/>
      <c r="DBH2" s="20"/>
      <c r="DBI2" s="20"/>
      <c r="DBJ2" s="20"/>
      <c r="DBK2" s="20"/>
      <c r="DBL2" s="20"/>
      <c r="DBM2" s="20"/>
      <c r="DBN2" s="20"/>
      <c r="DBO2" s="20"/>
      <c r="DBP2" s="20"/>
      <c r="DBQ2" s="20"/>
      <c r="DBR2" s="20"/>
      <c r="DBS2" s="20"/>
      <c r="DBT2" s="20"/>
      <c r="DBU2" s="20"/>
      <c r="DBV2" s="20"/>
      <c r="DBW2" s="20"/>
      <c r="DBX2" s="20"/>
      <c r="DBY2" s="20"/>
      <c r="DBZ2" s="20"/>
      <c r="DCA2" s="20"/>
      <c r="DCB2" s="20"/>
      <c r="DCC2" s="20"/>
      <c r="DCD2" s="20"/>
      <c r="DCE2" s="20"/>
      <c r="DCF2" s="20"/>
      <c r="DCG2" s="20"/>
      <c r="DCH2" s="20"/>
      <c r="DCI2" s="20"/>
      <c r="DCJ2" s="20"/>
      <c r="DCK2" s="20"/>
      <c r="DCL2" s="20"/>
      <c r="DCM2" s="20"/>
      <c r="DCN2" s="20"/>
      <c r="DCO2" s="20"/>
      <c r="DCP2" s="20"/>
      <c r="DCQ2" s="20"/>
      <c r="DCR2" s="20"/>
      <c r="DCS2" s="20"/>
      <c r="DCT2" s="20"/>
      <c r="DCU2" s="20"/>
      <c r="DCV2" s="20"/>
      <c r="DCW2" s="20"/>
      <c r="DCX2" s="20"/>
      <c r="DCY2" s="20"/>
      <c r="DCZ2" s="20"/>
      <c r="DDA2" s="20"/>
      <c r="DDB2" s="20"/>
      <c r="DDC2" s="20"/>
      <c r="DDD2" s="20"/>
      <c r="DDE2" s="20"/>
      <c r="DDF2" s="20"/>
      <c r="DDG2" s="20"/>
      <c r="DDH2" s="20"/>
      <c r="DDI2" s="20"/>
      <c r="DDJ2" s="20"/>
      <c r="DDK2" s="20"/>
      <c r="DDL2" s="20"/>
      <c r="DDM2" s="20"/>
      <c r="DDN2" s="20"/>
      <c r="DDO2" s="20"/>
      <c r="DDP2" s="20"/>
      <c r="DDQ2" s="20"/>
      <c r="DDR2" s="20"/>
      <c r="DDS2" s="20"/>
      <c r="DDT2" s="20"/>
      <c r="DDU2" s="20"/>
      <c r="DDV2" s="20"/>
      <c r="DDW2" s="20"/>
      <c r="DDX2" s="20"/>
      <c r="DDY2" s="20"/>
      <c r="DDZ2" s="20"/>
      <c r="DEA2" s="20"/>
      <c r="DEB2" s="20"/>
      <c r="DEC2" s="20"/>
      <c r="DED2" s="20"/>
      <c r="DEE2" s="20"/>
      <c r="DEF2" s="20"/>
      <c r="DEG2" s="20"/>
      <c r="DEH2" s="20"/>
      <c r="DEI2" s="20"/>
      <c r="DEJ2" s="20"/>
      <c r="DEK2" s="20"/>
      <c r="DEL2" s="20"/>
      <c r="DEM2" s="20"/>
      <c r="DEN2" s="20"/>
      <c r="DEO2" s="20"/>
      <c r="DEP2" s="20"/>
      <c r="DEQ2" s="20"/>
      <c r="DER2" s="20"/>
      <c r="DES2" s="20"/>
      <c r="DET2" s="20"/>
      <c r="DEU2" s="20"/>
      <c r="DEV2" s="20"/>
      <c r="DEW2" s="20"/>
      <c r="DEX2" s="20"/>
      <c r="DEY2" s="20"/>
      <c r="DEZ2" s="20"/>
      <c r="DFA2" s="20"/>
      <c r="DFB2" s="20"/>
      <c r="DFC2" s="20"/>
      <c r="DFD2" s="20"/>
      <c r="DFE2" s="20"/>
      <c r="DFF2" s="20"/>
      <c r="DFG2" s="20"/>
      <c r="DFH2" s="20"/>
      <c r="DFI2" s="20"/>
      <c r="DFJ2" s="20"/>
      <c r="DFK2" s="20"/>
      <c r="DFL2" s="20"/>
      <c r="DFM2" s="20"/>
      <c r="DFN2" s="20"/>
      <c r="DFO2" s="20"/>
      <c r="DFP2" s="20"/>
      <c r="DFQ2" s="20"/>
      <c r="DFR2" s="20"/>
      <c r="DFS2" s="20"/>
      <c r="DFT2" s="20"/>
      <c r="DFU2" s="20"/>
      <c r="DFV2" s="20"/>
      <c r="DFW2" s="20"/>
      <c r="DFX2" s="20"/>
      <c r="DFY2" s="20"/>
      <c r="DFZ2" s="20"/>
      <c r="DGA2" s="20"/>
      <c r="DGB2" s="20"/>
      <c r="DGC2" s="20"/>
      <c r="DGD2" s="20"/>
      <c r="DGE2" s="20"/>
      <c r="DGF2" s="20"/>
      <c r="DGG2" s="20"/>
      <c r="DGH2" s="20"/>
      <c r="DGI2" s="20"/>
      <c r="DGJ2" s="20"/>
      <c r="DGK2" s="20"/>
      <c r="DGL2" s="20"/>
      <c r="DGM2" s="20"/>
      <c r="DGN2" s="20"/>
      <c r="DGO2" s="20"/>
      <c r="DGP2" s="20"/>
      <c r="DGQ2" s="20"/>
      <c r="DGR2" s="20"/>
      <c r="DGS2" s="20"/>
      <c r="DGT2" s="20"/>
      <c r="DGU2" s="20"/>
      <c r="DGV2" s="20"/>
      <c r="DGW2" s="20"/>
      <c r="DGX2" s="20"/>
      <c r="DGY2" s="20"/>
      <c r="DGZ2" s="20"/>
      <c r="DHA2" s="20"/>
      <c r="DHB2" s="20"/>
      <c r="DHC2" s="20"/>
      <c r="DHD2" s="20"/>
      <c r="DHE2" s="20"/>
      <c r="DHF2" s="20"/>
      <c r="DHG2" s="20"/>
      <c r="DHH2" s="20"/>
      <c r="DHI2" s="20"/>
      <c r="DHJ2" s="20"/>
      <c r="DHK2" s="20"/>
      <c r="DHL2" s="20"/>
      <c r="DHM2" s="20"/>
      <c r="DHN2" s="20"/>
      <c r="DHO2" s="20"/>
      <c r="DHP2" s="20"/>
      <c r="DHQ2" s="20"/>
      <c r="DHR2" s="20"/>
      <c r="DHS2" s="20"/>
      <c r="DHT2" s="20"/>
      <c r="DHU2" s="20"/>
      <c r="DHV2" s="20"/>
      <c r="DHW2" s="20"/>
      <c r="DHX2" s="20"/>
      <c r="DHY2" s="20"/>
      <c r="DHZ2" s="20"/>
      <c r="DIA2" s="20"/>
      <c r="DIB2" s="20"/>
      <c r="DIC2" s="20"/>
      <c r="DID2" s="20"/>
      <c r="DIE2" s="20"/>
      <c r="DIF2" s="20"/>
      <c r="DIG2" s="20"/>
      <c r="DIH2" s="20"/>
      <c r="DII2" s="20"/>
      <c r="DIJ2" s="20"/>
      <c r="DIK2" s="20"/>
      <c r="DIL2" s="20"/>
      <c r="DIM2" s="20"/>
      <c r="DIN2" s="20"/>
      <c r="DIO2" s="20"/>
      <c r="DIP2" s="20"/>
      <c r="DIQ2" s="20"/>
      <c r="DIR2" s="20"/>
      <c r="DIS2" s="20"/>
      <c r="DIT2" s="20"/>
      <c r="DIU2" s="20"/>
      <c r="DIV2" s="20"/>
      <c r="DIW2" s="20"/>
      <c r="DIX2" s="20"/>
      <c r="DIY2" s="20"/>
      <c r="DIZ2" s="20"/>
      <c r="DJA2" s="20"/>
      <c r="DJB2" s="20"/>
      <c r="DJC2" s="20"/>
      <c r="DJD2" s="20"/>
      <c r="DJE2" s="20"/>
      <c r="DJF2" s="20"/>
      <c r="DJG2" s="20"/>
      <c r="DJH2" s="20"/>
      <c r="DJI2" s="20"/>
      <c r="DJJ2" s="20"/>
      <c r="DJK2" s="20"/>
      <c r="DJL2" s="20"/>
      <c r="DJM2" s="20"/>
      <c r="DJN2" s="20"/>
      <c r="DJO2" s="20"/>
      <c r="DJP2" s="20"/>
      <c r="DJQ2" s="20"/>
      <c r="DJR2" s="20"/>
      <c r="DJS2" s="20"/>
      <c r="DJT2" s="20"/>
      <c r="DJU2" s="20"/>
      <c r="DJV2" s="20"/>
      <c r="DJW2" s="20"/>
      <c r="DJX2" s="20"/>
      <c r="DJY2" s="20"/>
      <c r="DJZ2" s="20"/>
      <c r="DKA2" s="20"/>
      <c r="DKB2" s="20"/>
      <c r="DKC2" s="20"/>
      <c r="DKD2" s="20"/>
      <c r="DKE2" s="20"/>
      <c r="DKF2" s="20"/>
      <c r="DKG2" s="20"/>
      <c r="DKH2" s="20"/>
      <c r="DKI2" s="20"/>
      <c r="DKJ2" s="20"/>
      <c r="DKK2" s="20"/>
      <c r="DKL2" s="20"/>
      <c r="DKM2" s="20"/>
      <c r="DKN2" s="20"/>
      <c r="DKO2" s="20"/>
      <c r="DKP2" s="20"/>
      <c r="DKQ2" s="20"/>
      <c r="DKR2" s="20"/>
      <c r="DKS2" s="20"/>
      <c r="DKT2" s="20"/>
      <c r="DKU2" s="20"/>
      <c r="DKV2" s="20"/>
      <c r="DKW2" s="20"/>
      <c r="DKX2" s="20"/>
      <c r="DKY2" s="20"/>
      <c r="DKZ2" s="20"/>
      <c r="DLA2" s="20"/>
      <c r="DLB2" s="20"/>
      <c r="DLC2" s="20"/>
      <c r="DLD2" s="20"/>
      <c r="DLE2" s="20"/>
      <c r="DLF2" s="20"/>
      <c r="DLG2" s="20"/>
      <c r="DLH2" s="20"/>
      <c r="DLI2" s="20"/>
      <c r="DLJ2" s="20"/>
      <c r="DLK2" s="20"/>
      <c r="DLL2" s="20"/>
      <c r="DLM2" s="20"/>
      <c r="DLN2" s="20"/>
      <c r="DLO2" s="20"/>
      <c r="DLP2" s="20"/>
      <c r="DLQ2" s="20"/>
      <c r="DLR2" s="20"/>
      <c r="DLS2" s="20"/>
      <c r="DLT2" s="20"/>
      <c r="DLU2" s="20"/>
      <c r="DLV2" s="20"/>
      <c r="DLW2" s="20"/>
      <c r="DLX2" s="20"/>
      <c r="DLY2" s="20"/>
      <c r="DLZ2" s="20"/>
      <c r="DMA2" s="20"/>
      <c r="DMB2" s="20"/>
      <c r="DMC2" s="20"/>
      <c r="DMD2" s="20"/>
      <c r="DME2" s="20"/>
      <c r="DMF2" s="20"/>
      <c r="DMG2" s="20"/>
      <c r="DMH2" s="20"/>
      <c r="DMI2" s="20"/>
      <c r="DMJ2" s="20"/>
      <c r="DMK2" s="20"/>
      <c r="DML2" s="20"/>
      <c r="DMM2" s="20"/>
      <c r="DMN2" s="20"/>
      <c r="DMO2" s="20"/>
      <c r="DMP2" s="20"/>
      <c r="DMQ2" s="20"/>
      <c r="DMR2" s="20"/>
      <c r="DMS2" s="20"/>
      <c r="DMT2" s="20"/>
      <c r="DMU2" s="20"/>
      <c r="DMV2" s="20"/>
      <c r="DMW2" s="20"/>
      <c r="DMX2" s="20"/>
      <c r="DMY2" s="20"/>
      <c r="DMZ2" s="20"/>
      <c r="DNA2" s="20"/>
      <c r="DNB2" s="20"/>
      <c r="DNC2" s="20"/>
      <c r="DND2" s="20"/>
      <c r="DNE2" s="20"/>
      <c r="DNF2" s="20"/>
      <c r="DNG2" s="20"/>
      <c r="DNH2" s="20"/>
      <c r="DNI2" s="20"/>
      <c r="DNJ2" s="20"/>
      <c r="DNK2" s="20"/>
      <c r="DNL2" s="20"/>
      <c r="DNM2" s="20"/>
      <c r="DNN2" s="20"/>
      <c r="DNO2" s="20"/>
      <c r="DNP2" s="20"/>
      <c r="DNQ2" s="20"/>
      <c r="DNR2" s="20"/>
      <c r="DNS2" s="20"/>
      <c r="DNT2" s="20"/>
      <c r="DNU2" s="20"/>
      <c r="DNV2" s="20"/>
      <c r="DNW2" s="20"/>
      <c r="DNX2" s="20"/>
      <c r="DNY2" s="20"/>
      <c r="DNZ2" s="20"/>
      <c r="DOA2" s="20"/>
      <c r="DOB2" s="20"/>
      <c r="DOC2" s="20"/>
      <c r="DOD2" s="20"/>
      <c r="DOE2" s="20"/>
      <c r="DOF2" s="20"/>
      <c r="DOG2" s="20"/>
      <c r="DOH2" s="20"/>
      <c r="DOI2" s="20"/>
      <c r="DOJ2" s="20"/>
      <c r="DOK2" s="20"/>
      <c r="DOL2" s="20"/>
      <c r="DOM2" s="20"/>
      <c r="DON2" s="20"/>
      <c r="DOO2" s="20"/>
      <c r="DOP2" s="20"/>
      <c r="DOQ2" s="20"/>
      <c r="DOR2" s="20"/>
      <c r="DOS2" s="20"/>
      <c r="DOT2" s="20"/>
      <c r="DOU2" s="20"/>
      <c r="DOV2" s="20"/>
      <c r="DOW2" s="20"/>
      <c r="DOX2" s="20"/>
      <c r="DOY2" s="20"/>
      <c r="DOZ2" s="20"/>
      <c r="DPA2" s="20"/>
      <c r="DPB2" s="20"/>
      <c r="DPC2" s="20"/>
      <c r="DPD2" s="20"/>
      <c r="DPE2" s="20"/>
      <c r="DPF2" s="20"/>
      <c r="DPG2" s="20"/>
      <c r="DPH2" s="20"/>
      <c r="DPI2" s="20"/>
      <c r="DPJ2" s="20"/>
      <c r="DPK2" s="20"/>
      <c r="DPL2" s="20"/>
      <c r="DPM2" s="20"/>
      <c r="DPN2" s="20"/>
      <c r="DPO2" s="20"/>
      <c r="DPP2" s="20"/>
      <c r="DPQ2" s="20"/>
      <c r="DPR2" s="20"/>
      <c r="DPS2" s="20"/>
      <c r="DPT2" s="20"/>
      <c r="DPU2" s="20"/>
      <c r="DPV2" s="20"/>
      <c r="DPW2" s="20"/>
      <c r="DPX2" s="20"/>
      <c r="DPY2" s="20"/>
      <c r="DPZ2" s="20"/>
      <c r="DQA2" s="20"/>
      <c r="DQB2" s="20"/>
      <c r="DQC2" s="20"/>
      <c r="DQD2" s="20"/>
      <c r="DQE2" s="20"/>
      <c r="DQF2" s="20"/>
      <c r="DQG2" s="20"/>
      <c r="DQH2" s="20"/>
      <c r="DQI2" s="20"/>
      <c r="DQJ2" s="20"/>
      <c r="DQK2" s="20"/>
      <c r="DQL2" s="20"/>
      <c r="DQM2" s="20"/>
      <c r="DQN2" s="20"/>
      <c r="DQO2" s="20"/>
      <c r="DQP2" s="20"/>
      <c r="DQQ2" s="20"/>
      <c r="DQR2" s="20"/>
      <c r="DQS2" s="20"/>
      <c r="DQT2" s="20"/>
      <c r="DQU2" s="20"/>
      <c r="DQV2" s="20"/>
      <c r="DQW2" s="20"/>
      <c r="DQX2" s="20"/>
      <c r="DQY2" s="20"/>
      <c r="DQZ2" s="20"/>
      <c r="DRA2" s="20"/>
      <c r="DRB2" s="20"/>
      <c r="DRC2" s="20"/>
      <c r="DRD2" s="20"/>
      <c r="DRE2" s="20"/>
      <c r="DRF2" s="20"/>
      <c r="DRG2" s="20"/>
      <c r="DRH2" s="20"/>
      <c r="DRI2" s="20"/>
      <c r="DRJ2" s="20"/>
      <c r="DRK2" s="20"/>
      <c r="DRL2" s="20"/>
      <c r="DRM2" s="20"/>
      <c r="DRN2" s="20"/>
      <c r="DRO2" s="20"/>
      <c r="DRP2" s="20"/>
      <c r="DRQ2" s="20"/>
      <c r="DRR2" s="20"/>
      <c r="DRS2" s="20"/>
      <c r="DRT2" s="20"/>
      <c r="DRU2" s="20"/>
      <c r="DRV2" s="20"/>
      <c r="DRW2" s="20"/>
      <c r="DRX2" s="20"/>
      <c r="DRY2" s="20"/>
      <c r="DRZ2" s="20"/>
      <c r="DSA2" s="20"/>
      <c r="DSB2" s="20"/>
      <c r="DSC2" s="20"/>
      <c r="DSD2" s="20"/>
      <c r="DSE2" s="20"/>
      <c r="DSF2" s="20"/>
      <c r="DSG2" s="20"/>
      <c r="DSH2" s="20"/>
      <c r="DSI2" s="20"/>
      <c r="DSJ2" s="20"/>
      <c r="DSK2" s="20"/>
      <c r="DSL2" s="20"/>
      <c r="DSM2" s="20"/>
      <c r="DSN2" s="20"/>
      <c r="DSO2" s="20"/>
      <c r="DSP2" s="20"/>
      <c r="DSQ2" s="20"/>
      <c r="DSR2" s="20"/>
      <c r="DSS2" s="20"/>
      <c r="DST2" s="20"/>
      <c r="DSU2" s="20"/>
      <c r="DSV2" s="20"/>
      <c r="DSW2" s="20"/>
      <c r="DSX2" s="20"/>
      <c r="DSY2" s="20"/>
      <c r="DSZ2" s="20"/>
      <c r="DTA2" s="20"/>
      <c r="DTB2" s="20"/>
      <c r="DTC2" s="20"/>
      <c r="DTD2" s="20"/>
      <c r="DTE2" s="20"/>
      <c r="DTF2" s="20"/>
      <c r="DTG2" s="20"/>
      <c r="DTH2" s="20"/>
      <c r="DTI2" s="20"/>
      <c r="DTJ2" s="20"/>
      <c r="DTK2" s="20"/>
      <c r="DTL2" s="20"/>
      <c r="DTM2" s="20"/>
      <c r="DTN2" s="20"/>
      <c r="DTO2" s="20"/>
      <c r="DTP2" s="20"/>
      <c r="DTQ2" s="20"/>
      <c r="DTR2" s="20"/>
      <c r="DTS2" s="20"/>
      <c r="DTT2" s="20"/>
      <c r="DTU2" s="20"/>
      <c r="DTV2" s="20"/>
      <c r="DTW2" s="20"/>
      <c r="DTX2" s="20"/>
      <c r="DTY2" s="20"/>
      <c r="DTZ2" s="20"/>
      <c r="DUA2" s="20"/>
      <c r="DUB2" s="20"/>
      <c r="DUC2" s="20"/>
      <c r="DUD2" s="20"/>
      <c r="DUE2" s="20"/>
      <c r="DUF2" s="20"/>
      <c r="DUG2" s="20"/>
      <c r="DUH2" s="20"/>
      <c r="DUI2" s="20"/>
      <c r="DUJ2" s="20"/>
      <c r="DUK2" s="20"/>
      <c r="DUL2" s="20"/>
      <c r="DUM2" s="20"/>
      <c r="DUN2" s="20"/>
      <c r="DUO2" s="20"/>
      <c r="DUP2" s="20"/>
      <c r="DUQ2" s="20"/>
      <c r="DUR2" s="20"/>
      <c r="DUS2" s="20"/>
      <c r="DUT2" s="20"/>
      <c r="DUU2" s="20"/>
      <c r="DUV2" s="20"/>
      <c r="DUW2" s="20"/>
      <c r="DUX2" s="20"/>
      <c r="DUY2" s="20"/>
      <c r="DUZ2" s="20"/>
      <c r="DVA2" s="20"/>
      <c r="DVB2" s="20"/>
      <c r="DVC2" s="20"/>
      <c r="DVD2" s="20"/>
      <c r="DVE2" s="20"/>
      <c r="DVF2" s="20"/>
      <c r="DVG2" s="20"/>
      <c r="DVH2" s="20"/>
      <c r="DVI2" s="20"/>
      <c r="DVJ2" s="20"/>
      <c r="DVK2" s="20"/>
      <c r="DVL2" s="20"/>
      <c r="DVM2" s="20"/>
      <c r="DVN2" s="20"/>
      <c r="DVO2" s="20"/>
      <c r="DVP2" s="20"/>
      <c r="DVQ2" s="20"/>
      <c r="DVR2" s="20"/>
      <c r="DVS2" s="20"/>
      <c r="DVT2" s="20"/>
      <c r="DVU2" s="20"/>
      <c r="DVV2" s="20"/>
      <c r="DVW2" s="20"/>
      <c r="DVX2" s="20"/>
      <c r="DVY2" s="20"/>
      <c r="DVZ2" s="20"/>
      <c r="DWA2" s="20"/>
      <c r="DWB2" s="20"/>
      <c r="DWC2" s="20"/>
      <c r="DWD2" s="20"/>
      <c r="DWE2" s="20"/>
      <c r="DWF2" s="20"/>
      <c r="DWG2" s="20"/>
      <c r="DWH2" s="20"/>
      <c r="DWI2" s="20"/>
      <c r="DWJ2" s="20"/>
      <c r="DWK2" s="20"/>
      <c r="DWL2" s="20"/>
      <c r="DWM2" s="20"/>
      <c r="DWN2" s="20"/>
      <c r="DWO2" s="20"/>
      <c r="DWP2" s="20"/>
      <c r="DWQ2" s="20"/>
      <c r="DWR2" s="20"/>
      <c r="DWS2" s="20"/>
      <c r="DWT2" s="20"/>
      <c r="DWU2" s="20"/>
      <c r="DWV2" s="20"/>
      <c r="DWW2" s="20"/>
      <c r="DWX2" s="20"/>
      <c r="DWY2" s="20"/>
      <c r="DWZ2" s="20"/>
      <c r="DXA2" s="20"/>
      <c r="DXB2" s="20"/>
      <c r="DXC2" s="20"/>
      <c r="DXD2" s="20"/>
      <c r="DXE2" s="20"/>
      <c r="DXF2" s="20"/>
      <c r="DXG2" s="20"/>
      <c r="DXH2" s="20"/>
      <c r="DXI2" s="20"/>
      <c r="DXJ2" s="20"/>
      <c r="DXK2" s="20"/>
      <c r="DXL2" s="20"/>
      <c r="DXM2" s="20"/>
      <c r="DXN2" s="20"/>
      <c r="DXO2" s="20"/>
      <c r="DXP2" s="20"/>
      <c r="DXQ2" s="20"/>
      <c r="DXR2" s="20"/>
      <c r="DXS2" s="20"/>
      <c r="DXT2" s="20"/>
      <c r="DXU2" s="20"/>
      <c r="DXV2" s="20"/>
      <c r="DXW2" s="20"/>
      <c r="DXX2" s="20"/>
      <c r="DXY2" s="20"/>
      <c r="DXZ2" s="20"/>
      <c r="DYA2" s="20"/>
      <c r="DYB2" s="20"/>
      <c r="DYC2" s="20"/>
      <c r="DYD2" s="20"/>
      <c r="DYE2" s="20"/>
      <c r="DYF2" s="20"/>
      <c r="DYG2" s="20"/>
      <c r="DYH2" s="20"/>
      <c r="DYI2" s="20"/>
      <c r="DYJ2" s="20"/>
      <c r="DYK2" s="20"/>
      <c r="DYL2" s="20"/>
      <c r="DYM2" s="20"/>
      <c r="DYN2" s="20"/>
      <c r="DYO2" s="20"/>
      <c r="DYP2" s="20"/>
      <c r="DYQ2" s="20"/>
      <c r="DYR2" s="20"/>
      <c r="DYS2" s="20"/>
      <c r="DYT2" s="20"/>
      <c r="DYU2" s="20"/>
      <c r="DYV2" s="20"/>
      <c r="DYW2" s="20"/>
      <c r="DYX2" s="20"/>
      <c r="DYY2" s="20"/>
      <c r="DYZ2" s="20"/>
      <c r="DZA2" s="20"/>
      <c r="DZB2" s="20"/>
      <c r="DZC2" s="20"/>
      <c r="DZD2" s="20"/>
      <c r="DZE2" s="20"/>
      <c r="DZF2" s="20"/>
      <c r="DZG2" s="20"/>
      <c r="DZH2" s="20"/>
      <c r="DZI2" s="20"/>
      <c r="DZJ2" s="20"/>
      <c r="DZK2" s="20"/>
      <c r="DZL2" s="20"/>
      <c r="DZM2" s="20"/>
      <c r="DZN2" s="20"/>
      <c r="DZO2" s="20"/>
      <c r="DZP2" s="20"/>
      <c r="DZQ2" s="20"/>
      <c r="DZR2" s="20"/>
      <c r="DZS2" s="20"/>
      <c r="DZT2" s="20"/>
      <c r="DZU2" s="20"/>
      <c r="DZV2" s="20"/>
      <c r="DZW2" s="20"/>
      <c r="DZX2" s="20"/>
      <c r="DZY2" s="20"/>
      <c r="DZZ2" s="20"/>
      <c r="EAA2" s="20"/>
      <c r="EAB2" s="20"/>
      <c r="EAC2" s="20"/>
      <c r="EAD2" s="20"/>
      <c r="EAE2" s="20"/>
      <c r="EAF2" s="20"/>
      <c r="EAG2" s="20"/>
      <c r="EAH2" s="20"/>
      <c r="EAI2" s="20"/>
      <c r="EAJ2" s="20"/>
      <c r="EAK2" s="20"/>
      <c r="EAL2" s="20"/>
      <c r="EAM2" s="20"/>
      <c r="EAN2" s="20"/>
      <c r="EAO2" s="20"/>
      <c r="EAP2" s="20"/>
      <c r="EAQ2" s="20"/>
      <c r="EAR2" s="20"/>
      <c r="EAS2" s="20"/>
      <c r="EAT2" s="20"/>
      <c r="EAU2" s="20"/>
      <c r="EAV2" s="20"/>
      <c r="EAW2" s="20"/>
      <c r="EAX2" s="20"/>
      <c r="EAY2" s="20"/>
      <c r="EAZ2" s="20"/>
      <c r="EBA2" s="20"/>
      <c r="EBB2" s="20"/>
      <c r="EBC2" s="20"/>
      <c r="EBD2" s="20"/>
      <c r="EBE2" s="20"/>
      <c r="EBF2" s="20"/>
      <c r="EBG2" s="20"/>
      <c r="EBH2" s="20"/>
      <c r="EBI2" s="20"/>
      <c r="EBJ2" s="20"/>
      <c r="EBK2" s="20"/>
      <c r="EBL2" s="20"/>
      <c r="EBM2" s="20"/>
      <c r="EBN2" s="20"/>
      <c r="EBO2" s="20"/>
      <c r="EBP2" s="20"/>
      <c r="EBQ2" s="20"/>
      <c r="EBR2" s="20"/>
      <c r="EBS2" s="20"/>
      <c r="EBT2" s="20"/>
      <c r="EBU2" s="20"/>
      <c r="EBV2" s="20"/>
      <c r="EBW2" s="20"/>
      <c r="EBX2" s="20"/>
      <c r="EBY2" s="20"/>
      <c r="EBZ2" s="20"/>
      <c r="ECA2" s="20"/>
      <c r="ECB2" s="20"/>
      <c r="ECC2" s="20"/>
      <c r="ECD2" s="20"/>
      <c r="ECE2" s="20"/>
      <c r="ECF2" s="20"/>
      <c r="ECG2" s="20"/>
      <c r="ECH2" s="20"/>
      <c r="ECI2" s="20"/>
      <c r="ECJ2" s="20"/>
      <c r="ECK2" s="20"/>
      <c r="ECL2" s="20"/>
      <c r="ECM2" s="20"/>
      <c r="ECN2" s="20"/>
      <c r="ECO2" s="20"/>
      <c r="ECP2" s="20"/>
      <c r="ECQ2" s="20"/>
      <c r="ECR2" s="20"/>
      <c r="ECS2" s="20"/>
      <c r="ECT2" s="20"/>
      <c r="ECU2" s="20"/>
      <c r="ECV2" s="20"/>
      <c r="ECW2" s="20"/>
      <c r="ECX2" s="20"/>
      <c r="ECY2" s="20"/>
      <c r="ECZ2" s="20"/>
      <c r="EDA2" s="20"/>
      <c r="EDB2" s="20"/>
      <c r="EDC2" s="20"/>
      <c r="EDD2" s="20"/>
      <c r="EDE2" s="20"/>
      <c r="EDF2" s="20"/>
      <c r="EDG2" s="20"/>
      <c r="EDH2" s="20"/>
      <c r="EDI2" s="20"/>
      <c r="EDJ2" s="20"/>
      <c r="EDK2" s="20"/>
      <c r="EDL2" s="20"/>
      <c r="EDM2" s="20"/>
      <c r="EDN2" s="20"/>
      <c r="EDO2" s="20"/>
      <c r="EDP2" s="20"/>
      <c r="EDQ2" s="20"/>
      <c r="EDR2" s="20"/>
      <c r="EDS2" s="20"/>
      <c r="EDT2" s="20"/>
      <c r="EDU2" s="20"/>
      <c r="EDV2" s="20"/>
      <c r="EDW2" s="20"/>
      <c r="EDX2" s="20"/>
      <c r="EDY2" s="20"/>
      <c r="EDZ2" s="20"/>
      <c r="EEA2" s="20"/>
      <c r="EEB2" s="20"/>
      <c r="EEC2" s="20"/>
      <c r="EED2" s="20"/>
      <c r="EEE2" s="20"/>
      <c r="EEF2" s="20"/>
      <c r="EEG2" s="20"/>
      <c r="EEH2" s="20"/>
      <c r="EEI2" s="20"/>
      <c r="EEJ2" s="20"/>
      <c r="EEK2" s="20"/>
      <c r="EEL2" s="20"/>
      <c r="EEM2" s="20"/>
      <c r="EEN2" s="20"/>
      <c r="EEO2" s="20"/>
      <c r="EEP2" s="20"/>
      <c r="EEQ2" s="20"/>
      <c r="EER2" s="20"/>
      <c r="EES2" s="20"/>
      <c r="EET2" s="20"/>
      <c r="EEU2" s="20"/>
      <c r="EEV2" s="20"/>
      <c r="EEW2" s="20"/>
      <c r="EEX2" s="20"/>
      <c r="EEY2" s="20"/>
      <c r="EEZ2" s="20"/>
      <c r="EFA2" s="20"/>
      <c r="EFB2" s="20"/>
      <c r="EFC2" s="20"/>
      <c r="EFD2" s="20"/>
      <c r="EFE2" s="20"/>
      <c r="EFF2" s="20"/>
      <c r="EFG2" s="20"/>
      <c r="EFH2" s="20"/>
      <c r="EFI2" s="20"/>
      <c r="EFJ2" s="20"/>
      <c r="EFK2" s="20"/>
      <c r="EFL2" s="20"/>
      <c r="EFM2" s="20"/>
      <c r="EFN2" s="20"/>
      <c r="EFO2" s="20"/>
      <c r="EFP2" s="20"/>
      <c r="EFQ2" s="20"/>
      <c r="EFR2" s="20"/>
      <c r="EFS2" s="20"/>
      <c r="EFT2" s="20"/>
      <c r="EFU2" s="20"/>
      <c r="EFV2" s="20"/>
      <c r="EFW2" s="20"/>
      <c r="EFX2" s="20"/>
      <c r="EFY2" s="20"/>
      <c r="EFZ2" s="20"/>
      <c r="EGA2" s="20"/>
      <c r="EGB2" s="20"/>
      <c r="EGC2" s="20"/>
      <c r="EGD2" s="20"/>
      <c r="EGE2" s="20"/>
      <c r="EGF2" s="20"/>
      <c r="EGG2" s="20"/>
      <c r="EGH2" s="20"/>
      <c r="EGI2" s="20"/>
      <c r="EGJ2" s="20"/>
      <c r="EGK2" s="20"/>
      <c r="EGL2" s="20"/>
      <c r="EGM2" s="20"/>
      <c r="EGN2" s="20"/>
      <c r="EGO2" s="20"/>
      <c r="EGP2" s="20"/>
      <c r="EGQ2" s="20"/>
      <c r="EGR2" s="20"/>
      <c r="EGS2" s="20"/>
      <c r="EGT2" s="20"/>
      <c r="EGU2" s="20"/>
      <c r="EGV2" s="20"/>
      <c r="EGW2" s="20"/>
      <c r="EGX2" s="20"/>
      <c r="EGY2" s="20"/>
      <c r="EGZ2" s="20"/>
      <c r="EHA2" s="20"/>
      <c r="EHB2" s="20"/>
      <c r="EHC2" s="20"/>
      <c r="EHD2" s="20"/>
      <c r="EHE2" s="20"/>
      <c r="EHF2" s="20"/>
      <c r="EHG2" s="20"/>
      <c r="EHH2" s="20"/>
      <c r="EHI2" s="20"/>
      <c r="EHJ2" s="20"/>
      <c r="EHK2" s="20"/>
      <c r="EHL2" s="20"/>
      <c r="EHM2" s="20"/>
      <c r="EHN2" s="20"/>
      <c r="EHO2" s="20"/>
      <c r="EHP2" s="20"/>
      <c r="EHQ2" s="20"/>
      <c r="EHR2" s="20"/>
      <c r="EHS2" s="20"/>
      <c r="EHT2" s="20"/>
      <c r="EHU2" s="20"/>
      <c r="EHV2" s="20"/>
      <c r="EHW2" s="20"/>
      <c r="EHX2" s="20"/>
      <c r="EHY2" s="20"/>
      <c r="EHZ2" s="20"/>
      <c r="EIA2" s="20"/>
      <c r="EIB2" s="20"/>
      <c r="EIC2" s="20"/>
      <c r="EID2" s="20"/>
      <c r="EIE2" s="20"/>
      <c r="EIF2" s="20"/>
      <c r="EIG2" s="20"/>
      <c r="EIH2" s="20"/>
      <c r="EII2" s="20"/>
      <c r="EIJ2" s="20"/>
      <c r="EIK2" s="20"/>
      <c r="EIL2" s="20"/>
      <c r="EIM2" s="20"/>
      <c r="EIN2" s="20"/>
      <c r="EIO2" s="20"/>
      <c r="EIP2" s="20"/>
      <c r="EIQ2" s="20"/>
      <c r="EIR2" s="20"/>
      <c r="EIS2" s="20"/>
      <c r="EIT2" s="20"/>
      <c r="EIU2" s="20"/>
      <c r="EIV2" s="20"/>
      <c r="EIW2" s="20"/>
      <c r="EIX2" s="20"/>
      <c r="EIY2" s="20"/>
      <c r="EIZ2" s="20"/>
      <c r="EJA2" s="20"/>
      <c r="EJB2" s="20"/>
      <c r="EJC2" s="20"/>
      <c r="EJD2" s="20"/>
      <c r="EJE2" s="20"/>
      <c r="EJF2" s="20"/>
      <c r="EJG2" s="20"/>
      <c r="EJH2" s="20"/>
      <c r="EJI2" s="20"/>
      <c r="EJJ2" s="20"/>
      <c r="EJK2" s="20"/>
      <c r="EJL2" s="20"/>
      <c r="EJM2" s="20"/>
      <c r="EJN2" s="20"/>
      <c r="EJO2" s="20"/>
      <c r="EJP2" s="20"/>
      <c r="EJQ2" s="20"/>
      <c r="EJR2" s="20"/>
      <c r="EJS2" s="20"/>
      <c r="EJT2" s="20"/>
      <c r="EJU2" s="20"/>
      <c r="EJV2" s="20"/>
      <c r="EJW2" s="20"/>
      <c r="EJX2" s="20"/>
      <c r="EJY2" s="20"/>
      <c r="EJZ2" s="20"/>
      <c r="EKA2" s="20"/>
      <c r="EKB2" s="20"/>
      <c r="EKC2" s="20"/>
      <c r="EKD2" s="20"/>
      <c r="EKE2" s="20"/>
      <c r="EKF2" s="20"/>
      <c r="EKG2" s="20"/>
      <c r="EKH2" s="20"/>
      <c r="EKI2" s="20"/>
      <c r="EKJ2" s="20"/>
      <c r="EKK2" s="20"/>
      <c r="EKL2" s="20"/>
      <c r="EKM2" s="20"/>
      <c r="EKN2" s="20"/>
      <c r="EKO2" s="20"/>
      <c r="EKP2" s="20"/>
      <c r="EKQ2" s="20"/>
      <c r="EKR2" s="20"/>
      <c r="EKS2" s="20"/>
      <c r="EKT2" s="20"/>
      <c r="EKU2" s="20"/>
      <c r="EKV2" s="20"/>
      <c r="EKW2" s="20"/>
      <c r="EKX2" s="20"/>
      <c r="EKY2" s="20"/>
      <c r="EKZ2" s="20"/>
      <c r="ELA2" s="20"/>
      <c r="ELB2" s="20"/>
      <c r="ELC2" s="20"/>
      <c r="ELD2" s="20"/>
      <c r="ELE2" s="20"/>
      <c r="ELF2" s="20"/>
      <c r="ELG2" s="20"/>
      <c r="ELH2" s="20"/>
      <c r="ELI2" s="20"/>
      <c r="ELJ2" s="20"/>
      <c r="ELK2" s="20"/>
      <c r="ELL2" s="20"/>
      <c r="ELM2" s="20"/>
      <c r="ELN2" s="20"/>
      <c r="ELO2" s="20"/>
      <c r="ELP2" s="20"/>
      <c r="ELQ2" s="20"/>
      <c r="ELR2" s="20"/>
      <c r="ELS2" s="20"/>
      <c r="ELT2" s="20"/>
      <c r="ELU2" s="20"/>
      <c r="ELV2" s="20"/>
      <c r="ELW2" s="20"/>
      <c r="ELX2" s="20"/>
      <c r="ELY2" s="20"/>
      <c r="ELZ2" s="20"/>
      <c r="EMA2" s="20"/>
      <c r="EMB2" s="20"/>
      <c r="EMC2" s="20"/>
      <c r="EMD2" s="20"/>
      <c r="EME2" s="20"/>
      <c r="EMF2" s="20"/>
      <c r="EMG2" s="20"/>
      <c r="EMH2" s="20"/>
      <c r="EMI2" s="20"/>
      <c r="EMJ2" s="20"/>
      <c r="EMK2" s="20"/>
      <c r="EML2" s="20"/>
      <c r="EMM2" s="20"/>
      <c r="EMN2" s="20"/>
      <c r="EMO2" s="20"/>
      <c r="EMP2" s="20"/>
      <c r="EMQ2" s="20"/>
      <c r="EMR2" s="20"/>
      <c r="EMS2" s="20"/>
      <c r="EMT2" s="20"/>
      <c r="EMU2" s="20"/>
      <c r="EMV2" s="20"/>
      <c r="EMW2" s="20"/>
      <c r="EMX2" s="20"/>
      <c r="EMY2" s="20"/>
      <c r="EMZ2" s="20"/>
      <c r="ENA2" s="20"/>
      <c r="ENB2" s="20"/>
      <c r="ENC2" s="20"/>
      <c r="END2" s="20"/>
      <c r="ENE2" s="20"/>
      <c r="ENF2" s="20"/>
      <c r="ENG2" s="20"/>
      <c r="ENH2" s="20"/>
      <c r="ENI2" s="20"/>
      <c r="ENJ2" s="20"/>
      <c r="ENK2" s="20"/>
      <c r="ENL2" s="20"/>
      <c r="ENM2" s="20"/>
      <c r="ENN2" s="20"/>
      <c r="ENO2" s="20"/>
      <c r="ENP2" s="20"/>
      <c r="ENQ2" s="20"/>
      <c r="ENR2" s="20"/>
      <c r="ENS2" s="20"/>
      <c r="ENT2" s="20"/>
      <c r="ENU2" s="20"/>
      <c r="ENV2" s="20"/>
      <c r="ENW2" s="20"/>
      <c r="ENX2" s="20"/>
      <c r="ENY2" s="20"/>
      <c r="ENZ2" s="20"/>
      <c r="EOA2" s="20"/>
      <c r="EOB2" s="20"/>
      <c r="EOC2" s="20"/>
      <c r="EOD2" s="20"/>
      <c r="EOE2" s="20"/>
      <c r="EOF2" s="20"/>
      <c r="EOG2" s="20"/>
      <c r="EOH2" s="20"/>
      <c r="EOI2" s="20"/>
      <c r="EOJ2" s="20"/>
      <c r="EOK2" s="20"/>
      <c r="EOL2" s="20"/>
      <c r="EOM2" s="20"/>
      <c r="EON2" s="20"/>
      <c r="EOO2" s="20"/>
      <c r="EOP2" s="20"/>
      <c r="EOQ2" s="20"/>
      <c r="EOR2" s="20"/>
      <c r="EOS2" s="20"/>
      <c r="EOT2" s="20"/>
      <c r="EOU2" s="20"/>
      <c r="EOV2" s="20"/>
      <c r="EOW2" s="20"/>
      <c r="EOX2" s="20"/>
      <c r="EOY2" s="20"/>
      <c r="EOZ2" s="20"/>
      <c r="EPA2" s="20"/>
      <c r="EPB2" s="20"/>
      <c r="EPC2" s="20"/>
      <c r="EPD2" s="20"/>
      <c r="EPE2" s="20"/>
      <c r="EPF2" s="20"/>
      <c r="EPG2" s="20"/>
      <c r="EPH2" s="20"/>
      <c r="EPI2" s="20"/>
      <c r="EPJ2" s="20"/>
      <c r="EPK2" s="20"/>
      <c r="EPL2" s="20"/>
      <c r="EPM2" s="20"/>
      <c r="EPN2" s="20"/>
      <c r="EPO2" s="20"/>
      <c r="EPP2" s="20"/>
      <c r="EPQ2" s="20"/>
      <c r="EPR2" s="20"/>
      <c r="EPS2" s="20"/>
      <c r="EPT2" s="20"/>
      <c r="EPU2" s="20"/>
      <c r="EPV2" s="20"/>
      <c r="EPW2" s="20"/>
      <c r="EPX2" s="20"/>
      <c r="EPY2" s="20"/>
      <c r="EPZ2" s="20"/>
      <c r="EQA2" s="20"/>
      <c r="EQB2" s="20"/>
      <c r="EQC2" s="20"/>
      <c r="EQD2" s="20"/>
      <c r="EQE2" s="20"/>
      <c r="EQF2" s="20"/>
      <c r="EQG2" s="20"/>
      <c r="EQH2" s="20"/>
      <c r="EQI2" s="20"/>
      <c r="EQJ2" s="20"/>
      <c r="EQK2" s="20"/>
      <c r="EQL2" s="20"/>
      <c r="EQM2" s="20"/>
      <c r="EQN2" s="20"/>
      <c r="EQO2" s="20"/>
      <c r="EQP2" s="20"/>
      <c r="EQQ2" s="20"/>
      <c r="EQR2" s="20"/>
      <c r="EQS2" s="20"/>
      <c r="EQT2" s="20"/>
      <c r="EQU2" s="20"/>
      <c r="EQV2" s="20"/>
      <c r="EQW2" s="20"/>
      <c r="EQX2" s="20"/>
      <c r="EQY2" s="20"/>
      <c r="EQZ2" s="20"/>
      <c r="ERA2" s="20"/>
      <c r="ERB2" s="20"/>
      <c r="ERC2" s="20"/>
      <c r="ERD2" s="20"/>
      <c r="ERE2" s="20"/>
      <c r="ERF2" s="20"/>
      <c r="ERG2" s="20"/>
      <c r="ERH2" s="20"/>
      <c r="ERI2" s="20"/>
      <c r="ERJ2" s="20"/>
      <c r="ERK2" s="20"/>
      <c r="ERL2" s="20"/>
      <c r="ERM2" s="20"/>
      <c r="ERN2" s="20"/>
      <c r="ERO2" s="20"/>
      <c r="ERP2" s="20"/>
      <c r="ERQ2" s="20"/>
      <c r="ERR2" s="20"/>
      <c r="ERS2" s="20"/>
      <c r="ERT2" s="20"/>
      <c r="ERU2" s="20"/>
      <c r="ERV2" s="20"/>
      <c r="ERW2" s="20"/>
      <c r="ERX2" s="20"/>
      <c r="ERY2" s="20"/>
      <c r="ERZ2" s="20"/>
      <c r="ESA2" s="20"/>
      <c r="ESB2" s="20"/>
      <c r="ESC2" s="20"/>
      <c r="ESD2" s="20"/>
      <c r="ESE2" s="20"/>
      <c r="ESF2" s="20"/>
      <c r="ESG2" s="20"/>
      <c r="ESH2" s="20"/>
      <c r="ESI2" s="20"/>
      <c r="ESJ2" s="20"/>
      <c r="ESK2" s="20"/>
      <c r="ESL2" s="20"/>
      <c r="ESM2" s="20"/>
      <c r="ESN2" s="20"/>
      <c r="ESO2" s="20"/>
      <c r="ESP2" s="20"/>
      <c r="ESQ2" s="20"/>
      <c r="ESR2" s="20"/>
      <c r="ESS2" s="20"/>
      <c r="EST2" s="20"/>
      <c r="ESU2" s="20"/>
      <c r="ESV2" s="20"/>
      <c r="ESW2" s="20"/>
      <c r="ESX2" s="20"/>
      <c r="ESY2" s="20"/>
      <c r="ESZ2" s="20"/>
      <c r="ETA2" s="20"/>
      <c r="ETB2" s="20"/>
      <c r="ETC2" s="20"/>
      <c r="ETD2" s="20"/>
      <c r="ETE2" s="20"/>
      <c r="ETF2" s="20"/>
      <c r="ETG2" s="20"/>
      <c r="ETH2" s="20"/>
      <c r="ETI2" s="20"/>
      <c r="ETJ2" s="20"/>
      <c r="ETK2" s="20"/>
      <c r="ETL2" s="20"/>
      <c r="ETM2" s="20"/>
      <c r="ETN2" s="20"/>
      <c r="ETO2" s="20"/>
      <c r="ETP2" s="20"/>
      <c r="ETQ2" s="20"/>
      <c r="ETR2" s="20"/>
      <c r="ETS2" s="20"/>
      <c r="ETT2" s="20"/>
      <c r="ETU2" s="20"/>
      <c r="ETV2" s="20"/>
      <c r="ETW2" s="20"/>
      <c r="ETX2" s="20"/>
      <c r="ETY2" s="20"/>
      <c r="ETZ2" s="20"/>
      <c r="EUA2" s="20"/>
      <c r="EUB2" s="20"/>
      <c r="EUC2" s="20"/>
      <c r="EUD2" s="20"/>
      <c r="EUE2" s="20"/>
      <c r="EUF2" s="20"/>
      <c r="EUG2" s="20"/>
      <c r="EUH2" s="20"/>
      <c r="EUI2" s="20"/>
      <c r="EUJ2" s="20"/>
      <c r="EUK2" s="20"/>
      <c r="EUL2" s="20"/>
      <c r="EUM2" s="20"/>
      <c r="EUN2" s="20"/>
      <c r="EUO2" s="20"/>
      <c r="EUP2" s="20"/>
      <c r="EUQ2" s="20"/>
      <c r="EUR2" s="20"/>
      <c r="EUS2" s="20"/>
      <c r="EUT2" s="20"/>
      <c r="EUU2" s="20"/>
      <c r="EUV2" s="20"/>
      <c r="EUW2" s="20"/>
      <c r="EUX2" s="20"/>
      <c r="EUY2" s="20"/>
      <c r="EUZ2" s="20"/>
      <c r="EVA2" s="20"/>
      <c r="EVB2" s="20"/>
      <c r="EVC2" s="20"/>
      <c r="EVD2" s="20"/>
      <c r="EVE2" s="20"/>
      <c r="EVF2" s="20"/>
      <c r="EVG2" s="20"/>
      <c r="EVH2" s="20"/>
      <c r="EVI2" s="20"/>
      <c r="EVJ2" s="20"/>
      <c r="EVK2" s="20"/>
      <c r="EVL2" s="20"/>
      <c r="EVM2" s="20"/>
      <c r="EVN2" s="20"/>
      <c r="EVO2" s="20"/>
      <c r="EVP2" s="20"/>
      <c r="EVQ2" s="20"/>
      <c r="EVR2" s="20"/>
      <c r="EVS2" s="20"/>
      <c r="EVT2" s="20"/>
      <c r="EVU2" s="20"/>
      <c r="EVV2" s="20"/>
      <c r="EVW2" s="20"/>
      <c r="EVX2" s="20"/>
      <c r="EVY2" s="20"/>
      <c r="EVZ2" s="20"/>
      <c r="EWA2" s="20"/>
      <c r="EWB2" s="20"/>
      <c r="EWC2" s="20"/>
      <c r="EWD2" s="20"/>
      <c r="EWE2" s="20"/>
      <c r="EWF2" s="20"/>
      <c r="EWG2" s="20"/>
      <c r="EWH2" s="20"/>
      <c r="EWI2" s="20"/>
      <c r="EWJ2" s="20"/>
      <c r="EWK2" s="20"/>
      <c r="EWL2" s="20"/>
      <c r="EWM2" s="20"/>
      <c r="EWN2" s="20"/>
      <c r="EWO2" s="20"/>
      <c r="EWP2" s="20"/>
      <c r="EWQ2" s="20"/>
      <c r="EWR2" s="20"/>
      <c r="EWS2" s="20"/>
      <c r="EWT2" s="20"/>
      <c r="EWU2" s="20"/>
      <c r="EWV2" s="20"/>
      <c r="EWW2" s="20"/>
      <c r="EWX2" s="20"/>
      <c r="EWY2" s="20"/>
      <c r="EWZ2" s="20"/>
      <c r="EXA2" s="20"/>
      <c r="EXB2" s="20"/>
      <c r="EXC2" s="20"/>
      <c r="EXD2" s="20"/>
      <c r="EXE2" s="20"/>
      <c r="EXF2" s="20"/>
      <c r="EXG2" s="20"/>
      <c r="EXH2" s="20"/>
      <c r="EXI2" s="20"/>
      <c r="EXJ2" s="20"/>
      <c r="EXK2" s="20"/>
      <c r="EXL2" s="20"/>
      <c r="EXM2" s="20"/>
      <c r="EXN2" s="20"/>
      <c r="EXO2" s="20"/>
      <c r="EXP2" s="20"/>
      <c r="EXQ2" s="20"/>
      <c r="EXR2" s="20"/>
      <c r="EXS2" s="20"/>
      <c r="EXT2" s="20"/>
      <c r="EXU2" s="20"/>
      <c r="EXV2" s="20"/>
      <c r="EXW2" s="20"/>
      <c r="EXX2" s="20"/>
      <c r="EXY2" s="20"/>
      <c r="EXZ2" s="20"/>
      <c r="EYA2" s="20"/>
      <c r="EYB2" s="20"/>
      <c r="EYC2" s="20"/>
      <c r="EYD2" s="20"/>
      <c r="EYE2" s="20"/>
      <c r="EYF2" s="20"/>
      <c r="EYG2" s="20"/>
      <c r="EYH2" s="20"/>
      <c r="EYI2" s="20"/>
      <c r="EYJ2" s="20"/>
      <c r="EYK2" s="20"/>
      <c r="EYL2" s="20"/>
      <c r="EYM2" s="20"/>
      <c r="EYN2" s="20"/>
      <c r="EYO2" s="20"/>
      <c r="EYP2" s="20"/>
      <c r="EYQ2" s="20"/>
      <c r="EYR2" s="20"/>
      <c r="EYS2" s="20"/>
      <c r="EYT2" s="20"/>
      <c r="EYU2" s="20"/>
      <c r="EYV2" s="20"/>
      <c r="EYW2" s="20"/>
      <c r="EYX2" s="20"/>
      <c r="EYY2" s="20"/>
      <c r="EYZ2" s="20"/>
      <c r="EZA2" s="20"/>
      <c r="EZB2" s="20"/>
      <c r="EZC2" s="20"/>
      <c r="EZD2" s="20"/>
      <c r="EZE2" s="20"/>
      <c r="EZF2" s="20"/>
      <c r="EZG2" s="20"/>
      <c r="EZH2" s="20"/>
      <c r="EZI2" s="20"/>
      <c r="EZJ2" s="20"/>
      <c r="EZK2" s="20"/>
      <c r="EZL2" s="20"/>
      <c r="EZM2" s="20"/>
      <c r="EZN2" s="20"/>
      <c r="EZO2" s="20"/>
      <c r="EZP2" s="20"/>
      <c r="EZQ2" s="20"/>
      <c r="EZR2" s="20"/>
      <c r="EZS2" s="20"/>
      <c r="EZT2" s="20"/>
      <c r="EZU2" s="20"/>
      <c r="EZV2" s="20"/>
      <c r="EZW2" s="20"/>
      <c r="EZX2" s="20"/>
      <c r="EZY2" s="20"/>
      <c r="EZZ2" s="20"/>
      <c r="FAA2" s="20"/>
      <c r="FAB2" s="20"/>
      <c r="FAC2" s="20"/>
      <c r="FAD2" s="20"/>
      <c r="FAE2" s="20"/>
      <c r="FAF2" s="20"/>
      <c r="FAG2" s="20"/>
      <c r="FAH2" s="20"/>
      <c r="FAI2" s="20"/>
      <c r="FAJ2" s="20"/>
      <c r="FAK2" s="20"/>
      <c r="FAL2" s="20"/>
      <c r="FAM2" s="20"/>
      <c r="FAN2" s="20"/>
      <c r="FAO2" s="20"/>
      <c r="FAP2" s="20"/>
      <c r="FAQ2" s="20"/>
      <c r="FAR2" s="20"/>
      <c r="FAS2" s="20"/>
      <c r="FAT2" s="20"/>
      <c r="FAU2" s="20"/>
      <c r="FAV2" s="20"/>
      <c r="FAW2" s="20"/>
      <c r="FAX2" s="20"/>
      <c r="FAY2" s="20"/>
      <c r="FAZ2" s="20"/>
      <c r="FBA2" s="20"/>
      <c r="FBB2" s="20"/>
      <c r="FBC2" s="20"/>
      <c r="FBD2" s="20"/>
      <c r="FBE2" s="20"/>
      <c r="FBF2" s="20"/>
      <c r="FBG2" s="20"/>
      <c r="FBH2" s="20"/>
      <c r="FBI2" s="20"/>
      <c r="FBJ2" s="20"/>
      <c r="FBK2" s="20"/>
      <c r="FBL2" s="20"/>
      <c r="FBM2" s="20"/>
      <c r="FBN2" s="20"/>
      <c r="FBO2" s="20"/>
      <c r="FBP2" s="20"/>
      <c r="FBQ2" s="20"/>
      <c r="FBR2" s="20"/>
      <c r="FBS2" s="20"/>
      <c r="FBT2" s="20"/>
      <c r="FBU2" s="20"/>
      <c r="FBV2" s="20"/>
      <c r="FBW2" s="20"/>
      <c r="FBX2" s="20"/>
      <c r="FBY2" s="20"/>
      <c r="FBZ2" s="20"/>
      <c r="FCA2" s="20"/>
      <c r="FCB2" s="20"/>
      <c r="FCC2" s="20"/>
      <c r="FCD2" s="20"/>
      <c r="FCE2" s="20"/>
      <c r="FCF2" s="20"/>
      <c r="FCG2" s="20"/>
      <c r="FCH2" s="20"/>
      <c r="FCI2" s="20"/>
      <c r="FCJ2" s="20"/>
      <c r="FCK2" s="20"/>
      <c r="FCL2" s="20"/>
      <c r="FCM2" s="20"/>
      <c r="FCN2" s="20"/>
      <c r="FCO2" s="20"/>
      <c r="FCP2" s="20"/>
      <c r="FCQ2" s="20"/>
      <c r="FCR2" s="20"/>
      <c r="FCS2" s="20"/>
      <c r="FCT2" s="20"/>
      <c r="FCU2" s="20"/>
      <c r="FCV2" s="20"/>
      <c r="FCW2" s="20"/>
      <c r="FCX2" s="20"/>
      <c r="FCY2" s="20"/>
      <c r="FCZ2" s="20"/>
      <c r="FDA2" s="20"/>
      <c r="FDB2" s="20"/>
      <c r="FDC2" s="20"/>
      <c r="FDD2" s="20"/>
      <c r="FDE2" s="20"/>
      <c r="FDF2" s="20"/>
      <c r="FDG2" s="20"/>
      <c r="FDH2" s="20"/>
      <c r="FDI2" s="20"/>
      <c r="FDJ2" s="20"/>
      <c r="FDK2" s="20"/>
      <c r="FDL2" s="20"/>
      <c r="FDM2" s="20"/>
      <c r="FDN2" s="20"/>
      <c r="FDO2" s="20"/>
      <c r="FDP2" s="20"/>
      <c r="FDQ2" s="20"/>
      <c r="FDR2" s="20"/>
      <c r="FDS2" s="20"/>
      <c r="FDT2" s="20"/>
      <c r="FDU2" s="20"/>
      <c r="FDV2" s="20"/>
      <c r="FDW2" s="20"/>
      <c r="FDX2" s="20"/>
      <c r="FDY2" s="20"/>
      <c r="FDZ2" s="20"/>
      <c r="FEA2" s="20"/>
      <c r="FEB2" s="20"/>
      <c r="FEC2" s="20"/>
      <c r="FED2" s="20"/>
      <c r="FEE2" s="20"/>
      <c r="FEF2" s="20"/>
      <c r="FEG2" s="20"/>
      <c r="FEH2" s="20"/>
      <c r="FEI2" s="20"/>
      <c r="FEJ2" s="20"/>
      <c r="FEK2" s="20"/>
      <c r="FEL2" s="20"/>
      <c r="FEM2" s="20"/>
      <c r="FEN2" s="20"/>
      <c r="FEO2" s="20"/>
      <c r="FEP2" s="20"/>
      <c r="FEQ2" s="20"/>
      <c r="FER2" s="20"/>
      <c r="FES2" s="20"/>
      <c r="FET2" s="20"/>
      <c r="FEU2" s="20"/>
      <c r="FEV2" s="20"/>
      <c r="FEW2" s="20"/>
      <c r="FEX2" s="20"/>
      <c r="FEY2" s="20"/>
      <c r="FEZ2" s="20"/>
      <c r="FFA2" s="20"/>
      <c r="FFB2" s="20"/>
      <c r="FFC2" s="20"/>
      <c r="FFD2" s="20"/>
      <c r="FFE2" s="20"/>
      <c r="FFF2" s="20"/>
      <c r="FFG2" s="20"/>
      <c r="FFH2" s="20"/>
      <c r="FFI2" s="20"/>
      <c r="FFJ2" s="20"/>
      <c r="FFK2" s="20"/>
      <c r="FFL2" s="20"/>
      <c r="FFM2" s="20"/>
      <c r="FFN2" s="20"/>
      <c r="FFO2" s="20"/>
      <c r="FFP2" s="20"/>
      <c r="FFQ2" s="20"/>
      <c r="FFR2" s="20"/>
      <c r="FFS2" s="20"/>
      <c r="FFT2" s="20"/>
      <c r="FFU2" s="20"/>
      <c r="FFV2" s="20"/>
      <c r="FFW2" s="20"/>
      <c r="FFX2" s="20"/>
      <c r="FFY2" s="20"/>
      <c r="FFZ2" s="20"/>
      <c r="FGA2" s="20"/>
      <c r="FGB2" s="20"/>
      <c r="FGC2" s="20"/>
      <c r="FGD2" s="20"/>
      <c r="FGE2" s="20"/>
      <c r="FGF2" s="20"/>
      <c r="FGG2" s="20"/>
      <c r="FGH2" s="20"/>
      <c r="FGI2" s="20"/>
      <c r="FGJ2" s="20"/>
      <c r="FGK2" s="20"/>
      <c r="FGL2" s="20"/>
      <c r="FGM2" s="20"/>
      <c r="FGN2" s="20"/>
      <c r="FGO2" s="20"/>
      <c r="FGP2" s="20"/>
      <c r="FGQ2" s="20"/>
      <c r="FGR2" s="20"/>
      <c r="FGS2" s="20"/>
      <c r="FGT2" s="20"/>
      <c r="FGU2" s="20"/>
      <c r="FGV2" s="20"/>
      <c r="FGW2" s="20"/>
      <c r="FGX2" s="20"/>
      <c r="FGY2" s="20"/>
      <c r="FGZ2" s="20"/>
      <c r="FHA2" s="20"/>
      <c r="FHB2" s="20"/>
      <c r="FHC2" s="20"/>
      <c r="FHD2" s="20"/>
      <c r="FHE2" s="20"/>
      <c r="FHF2" s="20"/>
      <c r="FHG2" s="20"/>
      <c r="FHH2" s="20"/>
      <c r="FHI2" s="20"/>
      <c r="FHJ2" s="20"/>
      <c r="FHK2" s="20"/>
      <c r="FHL2" s="20"/>
      <c r="FHM2" s="20"/>
      <c r="FHN2" s="20"/>
      <c r="FHO2" s="20"/>
      <c r="FHP2" s="20"/>
      <c r="FHQ2" s="20"/>
      <c r="FHR2" s="20"/>
      <c r="FHS2" s="20"/>
      <c r="FHT2" s="20"/>
      <c r="FHU2" s="20"/>
      <c r="FHV2" s="20"/>
      <c r="FHW2" s="20"/>
      <c r="FHX2" s="20"/>
      <c r="FHY2" s="20"/>
      <c r="FHZ2" s="20"/>
      <c r="FIA2" s="20"/>
      <c r="FIB2" s="20"/>
      <c r="FIC2" s="20"/>
      <c r="FID2" s="20"/>
      <c r="FIE2" s="20"/>
      <c r="FIF2" s="20"/>
      <c r="FIG2" s="20"/>
      <c r="FIH2" s="20"/>
      <c r="FII2" s="20"/>
      <c r="FIJ2" s="20"/>
      <c r="FIK2" s="20"/>
      <c r="FIL2" s="20"/>
      <c r="FIM2" s="20"/>
      <c r="FIN2" s="20"/>
      <c r="FIO2" s="20"/>
      <c r="FIP2" s="20"/>
      <c r="FIQ2" s="20"/>
      <c r="FIR2" s="20"/>
      <c r="FIS2" s="20"/>
      <c r="FIT2" s="20"/>
      <c r="FIU2" s="20"/>
      <c r="FIV2" s="20"/>
      <c r="FIW2" s="20"/>
      <c r="FIX2" s="20"/>
      <c r="FIY2" s="20"/>
      <c r="FIZ2" s="20"/>
      <c r="FJA2" s="20"/>
      <c r="FJB2" s="20"/>
      <c r="FJC2" s="20"/>
      <c r="FJD2" s="20"/>
      <c r="FJE2" s="20"/>
      <c r="FJF2" s="20"/>
      <c r="FJG2" s="20"/>
      <c r="FJH2" s="20"/>
      <c r="FJI2" s="20"/>
      <c r="FJJ2" s="20"/>
      <c r="FJK2" s="20"/>
      <c r="FJL2" s="20"/>
      <c r="FJM2" s="20"/>
      <c r="FJN2" s="20"/>
      <c r="FJO2" s="20"/>
      <c r="FJP2" s="20"/>
      <c r="FJQ2" s="20"/>
      <c r="FJR2" s="20"/>
      <c r="FJS2" s="20"/>
      <c r="FJT2" s="20"/>
      <c r="FJU2" s="20"/>
      <c r="FJV2" s="20"/>
      <c r="FJW2" s="20"/>
      <c r="FJX2" s="20"/>
      <c r="FJY2" s="20"/>
      <c r="FJZ2" s="20"/>
      <c r="FKA2" s="20"/>
      <c r="FKB2" s="20"/>
      <c r="FKC2" s="20"/>
      <c r="FKD2" s="20"/>
      <c r="FKE2" s="20"/>
      <c r="FKF2" s="20"/>
      <c r="FKG2" s="20"/>
      <c r="FKH2" s="20"/>
      <c r="FKI2" s="20"/>
      <c r="FKJ2" s="20"/>
      <c r="FKK2" s="20"/>
      <c r="FKL2" s="20"/>
      <c r="FKM2" s="20"/>
      <c r="FKN2" s="20"/>
      <c r="FKO2" s="20"/>
      <c r="FKP2" s="20"/>
      <c r="FKQ2" s="20"/>
      <c r="FKR2" s="20"/>
      <c r="FKS2" s="20"/>
      <c r="FKT2" s="20"/>
      <c r="FKU2" s="20"/>
      <c r="FKV2" s="20"/>
      <c r="FKW2" s="20"/>
      <c r="FKX2" s="20"/>
      <c r="FKY2" s="20"/>
      <c r="FKZ2" s="20"/>
      <c r="FLA2" s="20"/>
      <c r="FLB2" s="20"/>
      <c r="FLC2" s="20"/>
      <c r="FLD2" s="20"/>
      <c r="FLE2" s="20"/>
      <c r="FLF2" s="20"/>
      <c r="FLG2" s="20"/>
      <c r="FLH2" s="20"/>
      <c r="FLI2" s="20"/>
      <c r="FLJ2" s="20"/>
      <c r="FLK2" s="20"/>
      <c r="FLL2" s="20"/>
      <c r="FLM2" s="20"/>
      <c r="FLN2" s="20"/>
      <c r="FLO2" s="20"/>
      <c r="FLP2" s="20"/>
      <c r="FLQ2" s="20"/>
      <c r="FLR2" s="20"/>
      <c r="FLS2" s="20"/>
      <c r="FLT2" s="20"/>
      <c r="FLU2" s="20"/>
      <c r="FLV2" s="20"/>
      <c r="FLW2" s="20"/>
      <c r="FLX2" s="20"/>
      <c r="FLY2" s="20"/>
      <c r="FLZ2" s="20"/>
      <c r="FMA2" s="20"/>
      <c r="FMB2" s="20"/>
      <c r="FMC2" s="20"/>
      <c r="FMD2" s="20"/>
      <c r="FME2" s="20"/>
      <c r="FMF2" s="20"/>
      <c r="FMG2" s="20"/>
      <c r="FMH2" s="20"/>
      <c r="FMI2" s="20"/>
      <c r="FMJ2" s="20"/>
      <c r="FMK2" s="20"/>
      <c r="FML2" s="20"/>
      <c r="FMM2" s="20"/>
      <c r="FMN2" s="20"/>
      <c r="FMO2" s="20"/>
      <c r="FMP2" s="20"/>
      <c r="FMQ2" s="20"/>
      <c r="FMR2" s="20"/>
      <c r="FMS2" s="20"/>
      <c r="FMT2" s="20"/>
      <c r="FMU2" s="20"/>
      <c r="FMV2" s="20"/>
      <c r="FMW2" s="20"/>
      <c r="FMX2" s="20"/>
      <c r="FMY2" s="20"/>
      <c r="FMZ2" s="20"/>
      <c r="FNA2" s="20"/>
      <c r="FNB2" s="20"/>
      <c r="FNC2" s="20"/>
      <c r="FND2" s="20"/>
      <c r="FNE2" s="20"/>
      <c r="FNF2" s="20"/>
      <c r="FNG2" s="20"/>
      <c r="FNH2" s="20"/>
      <c r="FNI2" s="20"/>
      <c r="FNJ2" s="20"/>
      <c r="FNK2" s="20"/>
      <c r="FNL2" s="20"/>
      <c r="FNM2" s="20"/>
      <c r="FNN2" s="20"/>
      <c r="FNO2" s="20"/>
      <c r="FNP2" s="20"/>
      <c r="FNQ2" s="20"/>
      <c r="FNR2" s="20"/>
      <c r="FNS2" s="20"/>
      <c r="FNT2" s="20"/>
      <c r="FNU2" s="20"/>
      <c r="FNV2" s="20"/>
      <c r="FNW2" s="20"/>
      <c r="FNX2" s="20"/>
      <c r="FNY2" s="20"/>
      <c r="FNZ2" s="20"/>
      <c r="FOA2" s="20"/>
      <c r="FOB2" s="20"/>
      <c r="FOC2" s="20"/>
      <c r="FOD2" s="20"/>
      <c r="FOE2" s="20"/>
      <c r="FOF2" s="20"/>
      <c r="FOG2" s="20"/>
      <c r="FOH2" s="20"/>
      <c r="FOI2" s="20"/>
      <c r="FOJ2" s="20"/>
      <c r="FOK2" s="20"/>
      <c r="FOL2" s="20"/>
      <c r="FOM2" s="20"/>
      <c r="FON2" s="20"/>
      <c r="FOO2" s="20"/>
      <c r="FOP2" s="20"/>
      <c r="FOQ2" s="20"/>
      <c r="FOR2" s="20"/>
      <c r="FOS2" s="20"/>
      <c r="FOT2" s="20"/>
      <c r="FOU2" s="20"/>
      <c r="FOV2" s="20"/>
      <c r="FOW2" s="20"/>
      <c r="FOX2" s="20"/>
      <c r="FOY2" s="20"/>
      <c r="FOZ2" s="20"/>
      <c r="FPA2" s="20"/>
      <c r="FPB2" s="20"/>
      <c r="FPC2" s="20"/>
      <c r="FPD2" s="20"/>
      <c r="FPE2" s="20"/>
      <c r="FPF2" s="20"/>
      <c r="FPG2" s="20"/>
      <c r="FPH2" s="20"/>
      <c r="FPI2" s="20"/>
      <c r="FPJ2" s="20"/>
      <c r="FPK2" s="20"/>
      <c r="FPL2" s="20"/>
      <c r="FPM2" s="20"/>
      <c r="FPN2" s="20"/>
      <c r="FPO2" s="20"/>
      <c r="FPP2" s="20"/>
      <c r="FPQ2" s="20"/>
      <c r="FPR2" s="20"/>
      <c r="FPS2" s="20"/>
      <c r="FPT2" s="20"/>
      <c r="FPU2" s="20"/>
      <c r="FPV2" s="20"/>
      <c r="FPW2" s="20"/>
      <c r="FPX2" s="20"/>
      <c r="FPY2" s="20"/>
      <c r="FPZ2" s="20"/>
      <c r="FQA2" s="20"/>
      <c r="FQB2" s="20"/>
      <c r="FQC2" s="20"/>
      <c r="FQD2" s="20"/>
      <c r="FQE2" s="20"/>
      <c r="FQF2" s="20"/>
      <c r="FQG2" s="20"/>
      <c r="FQH2" s="20"/>
      <c r="FQI2" s="20"/>
      <c r="FQJ2" s="20"/>
      <c r="FQK2" s="20"/>
      <c r="FQL2" s="20"/>
      <c r="FQM2" s="20"/>
      <c r="FQN2" s="20"/>
      <c r="FQO2" s="20"/>
      <c r="FQP2" s="20"/>
      <c r="FQQ2" s="20"/>
      <c r="FQR2" s="20"/>
      <c r="FQS2" s="20"/>
      <c r="FQT2" s="20"/>
      <c r="FQU2" s="20"/>
      <c r="FQV2" s="20"/>
      <c r="FQW2" s="20"/>
      <c r="FQX2" s="20"/>
      <c r="FQY2" s="20"/>
      <c r="FQZ2" s="20"/>
      <c r="FRA2" s="20"/>
      <c r="FRB2" s="20"/>
      <c r="FRC2" s="20"/>
      <c r="FRD2" s="20"/>
      <c r="FRE2" s="20"/>
      <c r="FRF2" s="20"/>
      <c r="FRG2" s="20"/>
      <c r="FRH2" s="20"/>
      <c r="FRI2" s="20"/>
      <c r="FRJ2" s="20"/>
      <c r="FRK2" s="20"/>
      <c r="FRL2" s="20"/>
      <c r="FRM2" s="20"/>
      <c r="FRN2" s="20"/>
      <c r="FRO2" s="20"/>
      <c r="FRP2" s="20"/>
      <c r="FRQ2" s="20"/>
      <c r="FRR2" s="20"/>
      <c r="FRS2" s="20"/>
      <c r="FRT2" s="20"/>
      <c r="FRU2" s="20"/>
      <c r="FRV2" s="20"/>
      <c r="FRW2" s="20"/>
      <c r="FRX2" s="20"/>
      <c r="FRY2" s="20"/>
      <c r="FRZ2" s="20"/>
      <c r="FSA2" s="20"/>
      <c r="FSB2" s="20"/>
      <c r="FSC2" s="20"/>
      <c r="FSD2" s="20"/>
      <c r="FSE2" s="20"/>
      <c r="FSF2" s="20"/>
      <c r="FSG2" s="20"/>
      <c r="FSH2" s="20"/>
      <c r="FSI2" s="20"/>
      <c r="FSJ2" s="20"/>
      <c r="FSK2" s="20"/>
      <c r="FSL2" s="20"/>
      <c r="FSM2" s="20"/>
      <c r="FSN2" s="20"/>
      <c r="FSO2" s="20"/>
      <c r="FSP2" s="20"/>
      <c r="FSQ2" s="20"/>
      <c r="FSR2" s="20"/>
      <c r="FSS2" s="20"/>
      <c r="FST2" s="20"/>
      <c r="FSU2" s="20"/>
      <c r="FSV2" s="20"/>
      <c r="FSW2" s="20"/>
      <c r="FSX2" s="20"/>
      <c r="FSY2" s="20"/>
      <c r="FSZ2" s="20"/>
      <c r="FTA2" s="20"/>
      <c r="FTB2" s="20"/>
      <c r="FTC2" s="20"/>
      <c r="FTD2" s="20"/>
      <c r="FTE2" s="20"/>
      <c r="FTF2" s="20"/>
      <c r="FTG2" s="20"/>
      <c r="FTH2" s="20"/>
      <c r="FTI2" s="20"/>
      <c r="FTJ2" s="20"/>
      <c r="FTK2" s="20"/>
      <c r="FTL2" s="20"/>
      <c r="FTM2" s="20"/>
      <c r="FTN2" s="20"/>
      <c r="FTO2" s="20"/>
      <c r="FTP2" s="20"/>
      <c r="FTQ2" s="20"/>
      <c r="FTR2" s="20"/>
      <c r="FTS2" s="20"/>
      <c r="FTT2" s="20"/>
      <c r="FTU2" s="20"/>
      <c r="FTV2" s="20"/>
      <c r="FTW2" s="20"/>
      <c r="FTX2" s="20"/>
      <c r="FTY2" s="20"/>
      <c r="FTZ2" s="20"/>
      <c r="FUA2" s="20"/>
      <c r="FUB2" s="20"/>
      <c r="FUC2" s="20"/>
      <c r="FUD2" s="20"/>
      <c r="FUE2" s="20"/>
      <c r="FUF2" s="20"/>
      <c r="FUG2" s="20"/>
      <c r="FUH2" s="20"/>
      <c r="FUI2" s="20"/>
      <c r="FUJ2" s="20"/>
      <c r="FUK2" s="20"/>
      <c r="FUL2" s="20"/>
      <c r="FUM2" s="20"/>
      <c r="FUN2" s="20"/>
      <c r="FUO2" s="20"/>
      <c r="FUP2" s="20"/>
      <c r="FUQ2" s="20"/>
      <c r="FUR2" s="20"/>
      <c r="FUS2" s="20"/>
      <c r="FUT2" s="20"/>
      <c r="FUU2" s="20"/>
      <c r="FUV2" s="20"/>
      <c r="FUW2" s="20"/>
      <c r="FUX2" s="20"/>
      <c r="FUY2" s="20"/>
      <c r="FUZ2" s="20"/>
      <c r="FVA2" s="20"/>
      <c r="FVB2" s="20"/>
      <c r="FVC2" s="20"/>
      <c r="FVD2" s="20"/>
      <c r="FVE2" s="20"/>
      <c r="FVF2" s="20"/>
      <c r="FVG2" s="20"/>
      <c r="FVH2" s="20"/>
      <c r="FVI2" s="20"/>
      <c r="FVJ2" s="20"/>
      <c r="FVK2" s="20"/>
      <c r="FVL2" s="20"/>
      <c r="FVM2" s="20"/>
      <c r="FVN2" s="20"/>
      <c r="FVO2" s="20"/>
      <c r="FVP2" s="20"/>
      <c r="FVQ2" s="20"/>
      <c r="FVR2" s="20"/>
      <c r="FVS2" s="20"/>
      <c r="FVT2" s="20"/>
      <c r="FVU2" s="20"/>
      <c r="FVV2" s="20"/>
      <c r="FVW2" s="20"/>
      <c r="FVX2" s="20"/>
      <c r="FVY2" s="20"/>
      <c r="FVZ2" s="20"/>
      <c r="FWA2" s="20"/>
      <c r="FWB2" s="20"/>
      <c r="FWC2" s="20"/>
      <c r="FWD2" s="20"/>
      <c r="FWE2" s="20"/>
      <c r="FWF2" s="20"/>
      <c r="FWG2" s="20"/>
      <c r="FWH2" s="20"/>
      <c r="FWI2" s="20"/>
      <c r="FWJ2" s="20"/>
      <c r="FWK2" s="20"/>
      <c r="FWL2" s="20"/>
      <c r="FWM2" s="20"/>
      <c r="FWN2" s="20"/>
      <c r="FWO2" s="20"/>
      <c r="FWP2" s="20"/>
      <c r="FWQ2" s="20"/>
      <c r="FWR2" s="20"/>
      <c r="FWS2" s="20"/>
      <c r="FWT2" s="20"/>
      <c r="FWU2" s="20"/>
      <c r="FWV2" s="20"/>
      <c r="FWW2" s="20"/>
      <c r="FWX2" s="20"/>
      <c r="FWY2" s="20"/>
      <c r="FWZ2" s="20"/>
      <c r="FXA2" s="20"/>
      <c r="FXB2" s="20"/>
      <c r="FXC2" s="20"/>
      <c r="FXD2" s="20"/>
      <c r="FXE2" s="20"/>
      <c r="FXF2" s="20"/>
      <c r="FXG2" s="20"/>
      <c r="FXH2" s="20"/>
      <c r="FXI2" s="20"/>
      <c r="FXJ2" s="20"/>
      <c r="FXK2" s="20"/>
      <c r="FXL2" s="20"/>
      <c r="FXM2" s="20"/>
      <c r="FXN2" s="20"/>
      <c r="FXO2" s="20"/>
      <c r="FXP2" s="20"/>
      <c r="FXQ2" s="20"/>
      <c r="FXR2" s="20"/>
      <c r="FXS2" s="20"/>
      <c r="FXT2" s="20"/>
      <c r="FXU2" s="20"/>
      <c r="FXV2" s="20"/>
      <c r="FXW2" s="20"/>
      <c r="FXX2" s="20"/>
      <c r="FXY2" s="20"/>
      <c r="FXZ2" s="20"/>
      <c r="FYA2" s="20"/>
      <c r="FYB2" s="20"/>
      <c r="FYC2" s="20"/>
      <c r="FYD2" s="20"/>
      <c r="FYE2" s="20"/>
      <c r="FYF2" s="20"/>
      <c r="FYG2" s="20"/>
      <c r="FYH2" s="20"/>
      <c r="FYI2" s="20"/>
      <c r="FYJ2" s="20"/>
      <c r="FYK2" s="20"/>
      <c r="FYL2" s="20"/>
      <c r="FYM2" s="20"/>
      <c r="FYN2" s="20"/>
      <c r="FYO2" s="20"/>
      <c r="FYP2" s="20"/>
      <c r="FYQ2" s="20"/>
      <c r="FYR2" s="20"/>
      <c r="FYS2" s="20"/>
      <c r="FYT2" s="20"/>
      <c r="FYU2" s="20"/>
      <c r="FYV2" s="20"/>
      <c r="FYW2" s="20"/>
      <c r="FYX2" s="20"/>
      <c r="FYY2" s="20"/>
      <c r="FYZ2" s="20"/>
      <c r="FZA2" s="20"/>
      <c r="FZB2" s="20"/>
      <c r="FZC2" s="20"/>
      <c r="FZD2" s="20"/>
      <c r="FZE2" s="20"/>
      <c r="FZF2" s="20"/>
      <c r="FZG2" s="20"/>
      <c r="FZH2" s="20"/>
      <c r="FZI2" s="20"/>
      <c r="FZJ2" s="20"/>
      <c r="FZK2" s="20"/>
      <c r="FZL2" s="20"/>
      <c r="FZM2" s="20"/>
      <c r="FZN2" s="20"/>
      <c r="FZO2" s="20"/>
      <c r="FZP2" s="20"/>
      <c r="FZQ2" s="20"/>
      <c r="FZR2" s="20"/>
      <c r="FZS2" s="20"/>
      <c r="FZT2" s="20"/>
      <c r="FZU2" s="20"/>
      <c r="FZV2" s="20"/>
      <c r="FZW2" s="20"/>
      <c r="FZX2" s="20"/>
      <c r="FZY2" s="20"/>
      <c r="FZZ2" s="20"/>
      <c r="GAA2" s="20"/>
      <c r="GAB2" s="20"/>
      <c r="GAC2" s="20"/>
      <c r="GAD2" s="20"/>
      <c r="GAE2" s="20"/>
      <c r="GAF2" s="20"/>
      <c r="GAG2" s="20"/>
      <c r="GAH2" s="20"/>
      <c r="GAI2" s="20"/>
      <c r="GAJ2" s="20"/>
      <c r="GAK2" s="20"/>
      <c r="GAL2" s="20"/>
      <c r="GAM2" s="20"/>
      <c r="GAN2" s="20"/>
      <c r="GAO2" s="20"/>
      <c r="GAP2" s="20"/>
      <c r="GAQ2" s="20"/>
      <c r="GAR2" s="20"/>
      <c r="GAS2" s="20"/>
      <c r="GAT2" s="20"/>
      <c r="GAU2" s="20"/>
      <c r="GAV2" s="20"/>
      <c r="GAW2" s="20"/>
      <c r="GAX2" s="20"/>
      <c r="GAY2" s="20"/>
      <c r="GAZ2" s="20"/>
      <c r="GBA2" s="20"/>
      <c r="GBB2" s="20"/>
      <c r="GBC2" s="20"/>
      <c r="GBD2" s="20"/>
      <c r="GBE2" s="20"/>
      <c r="GBF2" s="20"/>
      <c r="GBG2" s="20"/>
      <c r="GBH2" s="20"/>
      <c r="GBI2" s="20"/>
      <c r="GBJ2" s="20"/>
      <c r="GBK2" s="20"/>
      <c r="GBL2" s="20"/>
      <c r="GBM2" s="20"/>
      <c r="GBN2" s="20"/>
      <c r="GBO2" s="20"/>
      <c r="GBP2" s="20"/>
      <c r="GBQ2" s="20"/>
      <c r="GBR2" s="20"/>
      <c r="GBS2" s="20"/>
      <c r="GBT2" s="20"/>
      <c r="GBU2" s="20"/>
      <c r="GBV2" s="20"/>
      <c r="GBW2" s="20"/>
      <c r="GBX2" s="20"/>
      <c r="GBY2" s="20"/>
      <c r="GBZ2" s="20"/>
      <c r="GCA2" s="20"/>
      <c r="GCB2" s="20"/>
      <c r="GCC2" s="20"/>
      <c r="GCD2" s="20"/>
      <c r="GCE2" s="20"/>
      <c r="GCF2" s="20"/>
      <c r="GCG2" s="20"/>
      <c r="GCH2" s="20"/>
      <c r="GCI2" s="20"/>
      <c r="GCJ2" s="20"/>
      <c r="GCK2" s="20"/>
      <c r="GCL2" s="20"/>
      <c r="GCM2" s="20"/>
      <c r="GCN2" s="20"/>
      <c r="GCO2" s="20"/>
      <c r="GCP2" s="20"/>
      <c r="GCQ2" s="20"/>
      <c r="GCR2" s="20"/>
      <c r="GCS2" s="20"/>
      <c r="GCT2" s="20"/>
      <c r="GCU2" s="20"/>
      <c r="GCV2" s="20"/>
      <c r="GCW2" s="20"/>
      <c r="GCX2" s="20"/>
      <c r="GCY2" s="20"/>
      <c r="GCZ2" s="20"/>
      <c r="GDA2" s="20"/>
      <c r="GDB2" s="20"/>
      <c r="GDC2" s="20"/>
      <c r="GDD2" s="20"/>
      <c r="GDE2" s="20"/>
      <c r="GDF2" s="20"/>
      <c r="GDG2" s="20"/>
      <c r="GDH2" s="20"/>
      <c r="GDI2" s="20"/>
      <c r="GDJ2" s="20"/>
      <c r="GDK2" s="20"/>
      <c r="GDL2" s="20"/>
      <c r="GDM2" s="20"/>
      <c r="GDN2" s="20"/>
      <c r="GDO2" s="20"/>
      <c r="GDP2" s="20"/>
      <c r="GDQ2" s="20"/>
      <c r="GDR2" s="20"/>
      <c r="GDS2" s="20"/>
      <c r="GDT2" s="20"/>
      <c r="GDU2" s="20"/>
      <c r="GDV2" s="20"/>
      <c r="GDW2" s="20"/>
      <c r="GDX2" s="20"/>
      <c r="GDY2" s="20"/>
      <c r="GDZ2" s="20"/>
      <c r="GEA2" s="20"/>
      <c r="GEB2" s="20"/>
      <c r="GEC2" s="20"/>
      <c r="GED2" s="20"/>
      <c r="GEE2" s="20"/>
      <c r="GEF2" s="20"/>
      <c r="GEG2" s="20"/>
      <c r="GEH2" s="20"/>
      <c r="GEI2" s="20"/>
      <c r="GEJ2" s="20"/>
      <c r="GEK2" s="20"/>
      <c r="GEL2" s="20"/>
      <c r="GEM2" s="20"/>
      <c r="GEN2" s="20"/>
      <c r="GEO2" s="20"/>
      <c r="GEP2" s="20"/>
      <c r="GEQ2" s="20"/>
      <c r="GER2" s="20"/>
      <c r="GES2" s="20"/>
      <c r="GET2" s="20"/>
      <c r="GEU2" s="20"/>
      <c r="GEV2" s="20"/>
      <c r="GEW2" s="20"/>
      <c r="GEX2" s="20"/>
      <c r="GEY2" s="20"/>
      <c r="GEZ2" s="20"/>
      <c r="GFA2" s="20"/>
      <c r="GFB2" s="20"/>
      <c r="GFC2" s="20"/>
      <c r="GFD2" s="20"/>
      <c r="GFE2" s="20"/>
      <c r="GFF2" s="20"/>
      <c r="GFG2" s="20"/>
      <c r="GFH2" s="20"/>
      <c r="GFI2" s="20"/>
      <c r="GFJ2" s="20"/>
      <c r="GFK2" s="20"/>
      <c r="GFL2" s="20"/>
      <c r="GFM2" s="20"/>
      <c r="GFN2" s="20"/>
      <c r="GFO2" s="20"/>
      <c r="GFP2" s="20"/>
      <c r="GFQ2" s="20"/>
      <c r="GFR2" s="20"/>
      <c r="GFS2" s="20"/>
      <c r="GFT2" s="20"/>
      <c r="GFU2" s="20"/>
      <c r="GFV2" s="20"/>
      <c r="GFW2" s="20"/>
      <c r="GFX2" s="20"/>
      <c r="GFY2" s="20"/>
      <c r="GFZ2" s="20"/>
      <c r="GGA2" s="20"/>
      <c r="GGB2" s="20"/>
      <c r="GGC2" s="20"/>
      <c r="GGD2" s="20"/>
      <c r="GGE2" s="20"/>
      <c r="GGF2" s="20"/>
      <c r="GGG2" s="20"/>
      <c r="GGH2" s="20"/>
      <c r="GGI2" s="20"/>
      <c r="GGJ2" s="20"/>
      <c r="GGK2" s="20"/>
      <c r="GGL2" s="20"/>
      <c r="GGM2" s="20"/>
      <c r="GGN2" s="20"/>
      <c r="GGO2" s="20"/>
      <c r="GGP2" s="20"/>
      <c r="GGQ2" s="20"/>
      <c r="GGR2" s="20"/>
      <c r="GGS2" s="20"/>
      <c r="GGT2" s="20"/>
      <c r="GGU2" s="20"/>
      <c r="GGV2" s="20"/>
      <c r="GGW2" s="20"/>
      <c r="GGX2" s="20"/>
      <c r="GGY2" s="20"/>
      <c r="GGZ2" s="20"/>
      <c r="GHA2" s="20"/>
      <c r="GHB2" s="20"/>
      <c r="GHC2" s="20"/>
      <c r="GHD2" s="20"/>
      <c r="GHE2" s="20"/>
      <c r="GHF2" s="20"/>
      <c r="GHG2" s="20"/>
      <c r="GHH2" s="20"/>
      <c r="GHI2" s="20"/>
      <c r="GHJ2" s="20"/>
      <c r="GHK2" s="20"/>
      <c r="GHL2" s="20"/>
      <c r="GHM2" s="20"/>
      <c r="GHN2" s="20"/>
      <c r="GHO2" s="20"/>
      <c r="GHP2" s="20"/>
      <c r="GHQ2" s="20"/>
      <c r="GHR2" s="20"/>
      <c r="GHS2" s="20"/>
      <c r="GHT2" s="20"/>
      <c r="GHU2" s="20"/>
      <c r="GHV2" s="20"/>
      <c r="GHW2" s="20"/>
      <c r="GHX2" s="20"/>
      <c r="GHY2" s="20"/>
      <c r="GHZ2" s="20"/>
      <c r="GIA2" s="20"/>
      <c r="GIB2" s="20"/>
      <c r="GIC2" s="20"/>
      <c r="GID2" s="20"/>
      <c r="GIE2" s="20"/>
      <c r="GIF2" s="20"/>
      <c r="GIG2" s="20"/>
      <c r="GIH2" s="20"/>
      <c r="GII2" s="20"/>
      <c r="GIJ2" s="20"/>
      <c r="GIK2" s="20"/>
      <c r="GIL2" s="20"/>
      <c r="GIM2" s="20"/>
      <c r="GIN2" s="20"/>
      <c r="GIO2" s="20"/>
      <c r="GIP2" s="20"/>
      <c r="GIQ2" s="20"/>
      <c r="GIR2" s="20"/>
      <c r="GIS2" s="20"/>
      <c r="GIT2" s="20"/>
      <c r="GIU2" s="20"/>
      <c r="GIV2" s="20"/>
      <c r="GIW2" s="20"/>
      <c r="GIX2" s="20"/>
      <c r="GIY2" s="20"/>
      <c r="GIZ2" s="20"/>
      <c r="GJA2" s="20"/>
      <c r="GJB2" s="20"/>
      <c r="GJC2" s="20"/>
      <c r="GJD2" s="20"/>
      <c r="GJE2" s="20"/>
      <c r="GJF2" s="20"/>
      <c r="GJG2" s="20"/>
      <c r="GJH2" s="20"/>
      <c r="GJI2" s="20"/>
      <c r="GJJ2" s="20"/>
      <c r="GJK2" s="20"/>
      <c r="GJL2" s="20"/>
      <c r="GJM2" s="20"/>
      <c r="GJN2" s="20"/>
      <c r="GJO2" s="20"/>
      <c r="GJP2" s="20"/>
      <c r="GJQ2" s="20"/>
      <c r="GJR2" s="20"/>
      <c r="GJS2" s="20"/>
      <c r="GJT2" s="20"/>
      <c r="GJU2" s="20"/>
      <c r="GJV2" s="20"/>
      <c r="GJW2" s="20"/>
      <c r="GJX2" s="20"/>
      <c r="GJY2" s="20"/>
      <c r="GJZ2" s="20"/>
      <c r="GKA2" s="20"/>
      <c r="GKB2" s="20"/>
      <c r="GKC2" s="20"/>
      <c r="GKD2" s="20"/>
      <c r="GKE2" s="20"/>
      <c r="GKF2" s="20"/>
      <c r="GKG2" s="20"/>
      <c r="GKH2" s="20"/>
      <c r="GKI2" s="20"/>
      <c r="GKJ2" s="20"/>
      <c r="GKK2" s="20"/>
      <c r="GKL2" s="20"/>
      <c r="GKM2" s="20"/>
      <c r="GKN2" s="20"/>
      <c r="GKO2" s="20"/>
      <c r="GKP2" s="20"/>
      <c r="GKQ2" s="20"/>
      <c r="GKR2" s="20"/>
      <c r="GKS2" s="20"/>
      <c r="GKT2" s="20"/>
      <c r="GKU2" s="20"/>
      <c r="GKV2" s="20"/>
      <c r="GKW2" s="20"/>
      <c r="GKX2" s="20"/>
      <c r="GKY2" s="20"/>
      <c r="GKZ2" s="20"/>
      <c r="GLA2" s="20"/>
      <c r="GLB2" s="20"/>
      <c r="GLC2" s="20"/>
      <c r="GLD2" s="20"/>
      <c r="GLE2" s="20"/>
      <c r="GLF2" s="20"/>
      <c r="GLG2" s="20"/>
      <c r="GLH2" s="20"/>
      <c r="GLI2" s="20"/>
      <c r="GLJ2" s="20"/>
      <c r="GLK2" s="20"/>
      <c r="GLL2" s="20"/>
      <c r="GLM2" s="20"/>
      <c r="GLN2" s="20"/>
      <c r="GLO2" s="20"/>
      <c r="GLP2" s="20"/>
      <c r="GLQ2" s="20"/>
      <c r="GLR2" s="20"/>
      <c r="GLS2" s="20"/>
      <c r="GLT2" s="20"/>
      <c r="GLU2" s="20"/>
      <c r="GLV2" s="20"/>
      <c r="GLW2" s="20"/>
      <c r="GLX2" s="20"/>
      <c r="GLY2" s="20"/>
      <c r="GLZ2" s="20"/>
      <c r="GMA2" s="20"/>
      <c r="GMB2" s="20"/>
      <c r="GMC2" s="20"/>
      <c r="GMD2" s="20"/>
      <c r="GME2" s="20"/>
      <c r="GMF2" s="20"/>
      <c r="GMG2" s="20"/>
      <c r="GMH2" s="20"/>
      <c r="GMI2" s="20"/>
      <c r="GMJ2" s="20"/>
      <c r="GMK2" s="20"/>
      <c r="GML2" s="20"/>
      <c r="GMM2" s="20"/>
      <c r="GMN2" s="20"/>
      <c r="GMO2" s="20"/>
      <c r="GMP2" s="20"/>
      <c r="GMQ2" s="20"/>
      <c r="GMR2" s="20"/>
      <c r="GMS2" s="20"/>
      <c r="GMT2" s="20"/>
      <c r="GMU2" s="20"/>
      <c r="GMV2" s="20"/>
      <c r="GMW2" s="20"/>
      <c r="GMX2" s="20"/>
      <c r="GMY2" s="20"/>
      <c r="GMZ2" s="20"/>
      <c r="GNA2" s="20"/>
      <c r="GNB2" s="20"/>
      <c r="GNC2" s="20"/>
      <c r="GND2" s="20"/>
      <c r="GNE2" s="20"/>
      <c r="GNF2" s="20"/>
      <c r="GNG2" s="20"/>
      <c r="GNH2" s="20"/>
      <c r="GNI2" s="20"/>
      <c r="GNJ2" s="20"/>
      <c r="GNK2" s="20"/>
      <c r="GNL2" s="20"/>
      <c r="GNM2" s="20"/>
      <c r="GNN2" s="20"/>
      <c r="GNO2" s="20"/>
      <c r="GNP2" s="20"/>
      <c r="GNQ2" s="20"/>
      <c r="GNR2" s="20"/>
      <c r="GNS2" s="20"/>
      <c r="GNT2" s="20"/>
      <c r="GNU2" s="20"/>
      <c r="GNV2" s="20"/>
      <c r="GNW2" s="20"/>
      <c r="GNX2" s="20"/>
      <c r="GNY2" s="20"/>
      <c r="GNZ2" s="20"/>
      <c r="GOA2" s="20"/>
      <c r="GOB2" s="20"/>
      <c r="GOC2" s="20"/>
      <c r="GOD2" s="20"/>
      <c r="GOE2" s="20"/>
      <c r="GOF2" s="20"/>
      <c r="GOG2" s="20"/>
      <c r="GOH2" s="20"/>
      <c r="GOI2" s="20"/>
      <c r="GOJ2" s="20"/>
      <c r="GOK2" s="20"/>
      <c r="GOL2" s="20"/>
      <c r="GOM2" s="20"/>
      <c r="GON2" s="20"/>
      <c r="GOO2" s="20"/>
      <c r="GOP2" s="20"/>
      <c r="GOQ2" s="20"/>
      <c r="GOR2" s="20"/>
      <c r="GOS2" s="20"/>
      <c r="GOT2" s="20"/>
      <c r="GOU2" s="20"/>
      <c r="GOV2" s="20"/>
      <c r="GOW2" s="20"/>
      <c r="GOX2" s="20"/>
      <c r="GOY2" s="20"/>
      <c r="GOZ2" s="20"/>
      <c r="GPA2" s="20"/>
      <c r="GPB2" s="20"/>
      <c r="GPC2" s="20"/>
      <c r="GPD2" s="20"/>
      <c r="GPE2" s="20"/>
      <c r="GPF2" s="20"/>
      <c r="GPG2" s="20"/>
      <c r="GPH2" s="20"/>
      <c r="GPI2" s="20"/>
      <c r="GPJ2" s="20"/>
      <c r="GPK2" s="20"/>
      <c r="GPL2" s="20"/>
      <c r="GPM2" s="20"/>
      <c r="GPN2" s="20"/>
      <c r="GPO2" s="20"/>
      <c r="GPP2" s="20"/>
      <c r="GPQ2" s="20"/>
      <c r="GPR2" s="20"/>
      <c r="GPS2" s="20"/>
      <c r="GPT2" s="20"/>
      <c r="GPU2" s="20"/>
      <c r="GPV2" s="20"/>
      <c r="GPW2" s="20"/>
      <c r="GPX2" s="20"/>
      <c r="GPY2" s="20"/>
      <c r="GPZ2" s="20"/>
      <c r="GQA2" s="20"/>
      <c r="GQB2" s="20"/>
      <c r="GQC2" s="20"/>
      <c r="GQD2" s="20"/>
      <c r="GQE2" s="20"/>
      <c r="GQF2" s="20"/>
      <c r="GQG2" s="20"/>
      <c r="GQH2" s="20"/>
      <c r="GQI2" s="20"/>
      <c r="GQJ2" s="20"/>
      <c r="GQK2" s="20"/>
      <c r="GQL2" s="20"/>
      <c r="GQM2" s="20"/>
      <c r="GQN2" s="20"/>
      <c r="GQO2" s="20"/>
      <c r="GQP2" s="20"/>
      <c r="GQQ2" s="20"/>
      <c r="GQR2" s="20"/>
      <c r="GQS2" s="20"/>
      <c r="GQT2" s="20"/>
      <c r="GQU2" s="20"/>
      <c r="GQV2" s="20"/>
      <c r="GQW2" s="20"/>
      <c r="GQX2" s="20"/>
      <c r="GQY2" s="20"/>
      <c r="GQZ2" s="20"/>
      <c r="GRA2" s="20"/>
      <c r="GRB2" s="20"/>
      <c r="GRC2" s="20"/>
      <c r="GRD2" s="20"/>
      <c r="GRE2" s="20"/>
      <c r="GRF2" s="20"/>
      <c r="GRG2" s="20"/>
      <c r="GRH2" s="20"/>
      <c r="GRI2" s="20"/>
      <c r="GRJ2" s="20"/>
      <c r="GRK2" s="20"/>
      <c r="GRL2" s="20"/>
      <c r="GRM2" s="20"/>
      <c r="GRN2" s="20"/>
      <c r="GRO2" s="20"/>
      <c r="GRP2" s="20"/>
      <c r="GRQ2" s="20"/>
      <c r="GRR2" s="20"/>
      <c r="GRS2" s="20"/>
      <c r="GRT2" s="20"/>
      <c r="GRU2" s="20"/>
      <c r="GRV2" s="20"/>
      <c r="GRW2" s="20"/>
      <c r="GRX2" s="20"/>
      <c r="GRY2" s="20"/>
      <c r="GRZ2" s="20"/>
      <c r="GSA2" s="20"/>
      <c r="GSB2" s="20"/>
      <c r="GSC2" s="20"/>
      <c r="GSD2" s="20"/>
      <c r="GSE2" s="20"/>
      <c r="GSF2" s="20"/>
      <c r="GSG2" s="20"/>
      <c r="GSH2" s="20"/>
      <c r="GSI2" s="20"/>
      <c r="GSJ2" s="20"/>
      <c r="GSK2" s="20"/>
      <c r="GSL2" s="20"/>
      <c r="GSM2" s="20"/>
      <c r="GSN2" s="20"/>
      <c r="GSO2" s="20"/>
      <c r="GSP2" s="20"/>
      <c r="GSQ2" s="20"/>
      <c r="GSR2" s="20"/>
      <c r="GSS2" s="20"/>
      <c r="GST2" s="20"/>
      <c r="GSU2" s="20"/>
      <c r="GSV2" s="20"/>
      <c r="GSW2" s="20"/>
      <c r="GSX2" s="20"/>
      <c r="GSY2" s="20"/>
      <c r="GSZ2" s="20"/>
      <c r="GTA2" s="20"/>
      <c r="GTB2" s="20"/>
      <c r="GTC2" s="20"/>
      <c r="GTD2" s="20"/>
      <c r="GTE2" s="20"/>
      <c r="GTF2" s="20"/>
      <c r="GTG2" s="20"/>
      <c r="GTH2" s="20"/>
      <c r="GTI2" s="20"/>
      <c r="GTJ2" s="20"/>
      <c r="GTK2" s="20"/>
      <c r="GTL2" s="20"/>
      <c r="GTM2" s="20"/>
      <c r="GTN2" s="20"/>
      <c r="GTO2" s="20"/>
      <c r="GTP2" s="20"/>
      <c r="GTQ2" s="20"/>
      <c r="GTR2" s="20"/>
      <c r="GTS2" s="20"/>
      <c r="GTT2" s="20"/>
      <c r="GTU2" s="20"/>
      <c r="GTV2" s="20"/>
      <c r="GTW2" s="20"/>
      <c r="GTX2" s="20"/>
      <c r="GTY2" s="20"/>
      <c r="GTZ2" s="20"/>
      <c r="GUA2" s="20"/>
      <c r="GUB2" s="20"/>
      <c r="GUC2" s="20"/>
      <c r="GUD2" s="20"/>
      <c r="GUE2" s="20"/>
      <c r="GUF2" s="20"/>
      <c r="GUG2" s="20"/>
      <c r="GUH2" s="20"/>
      <c r="GUI2" s="20"/>
      <c r="GUJ2" s="20"/>
      <c r="GUK2" s="20"/>
      <c r="GUL2" s="20"/>
      <c r="GUM2" s="20"/>
      <c r="GUN2" s="20"/>
      <c r="GUO2" s="20"/>
      <c r="GUP2" s="20"/>
      <c r="GUQ2" s="20"/>
      <c r="GUR2" s="20"/>
      <c r="GUS2" s="20"/>
      <c r="GUT2" s="20"/>
      <c r="GUU2" s="20"/>
      <c r="GUV2" s="20"/>
      <c r="GUW2" s="20"/>
      <c r="GUX2" s="20"/>
      <c r="GUY2" s="20"/>
      <c r="GUZ2" s="20"/>
      <c r="GVA2" s="20"/>
      <c r="GVB2" s="20"/>
      <c r="GVC2" s="20"/>
      <c r="GVD2" s="20"/>
      <c r="GVE2" s="20"/>
      <c r="GVF2" s="20"/>
      <c r="GVG2" s="20"/>
      <c r="GVH2" s="20"/>
      <c r="GVI2" s="20"/>
      <c r="GVJ2" s="20"/>
      <c r="GVK2" s="20"/>
      <c r="GVL2" s="20"/>
      <c r="GVM2" s="20"/>
      <c r="GVN2" s="20"/>
      <c r="GVO2" s="20"/>
      <c r="GVP2" s="20"/>
      <c r="GVQ2" s="20"/>
      <c r="GVR2" s="20"/>
      <c r="GVS2" s="20"/>
      <c r="GVT2" s="20"/>
      <c r="GVU2" s="20"/>
      <c r="GVV2" s="20"/>
      <c r="GVW2" s="20"/>
      <c r="GVX2" s="20"/>
      <c r="GVY2" s="20"/>
      <c r="GVZ2" s="20"/>
      <c r="GWA2" s="20"/>
      <c r="GWB2" s="20"/>
      <c r="GWC2" s="20"/>
      <c r="GWD2" s="20"/>
      <c r="GWE2" s="20"/>
      <c r="GWF2" s="20"/>
      <c r="GWG2" s="20"/>
      <c r="GWH2" s="20"/>
      <c r="GWI2" s="20"/>
      <c r="GWJ2" s="20"/>
      <c r="GWK2" s="20"/>
      <c r="GWL2" s="20"/>
      <c r="GWM2" s="20"/>
      <c r="GWN2" s="20"/>
      <c r="GWO2" s="20"/>
      <c r="GWP2" s="20"/>
      <c r="GWQ2" s="20"/>
      <c r="GWR2" s="20"/>
      <c r="GWS2" s="20"/>
      <c r="GWT2" s="20"/>
      <c r="GWU2" s="20"/>
      <c r="GWV2" s="20"/>
      <c r="GWW2" s="20"/>
      <c r="GWX2" s="20"/>
      <c r="GWY2" s="20"/>
      <c r="GWZ2" s="20"/>
      <c r="GXA2" s="20"/>
      <c r="GXB2" s="20"/>
      <c r="GXC2" s="20"/>
      <c r="GXD2" s="20"/>
      <c r="GXE2" s="20"/>
      <c r="GXF2" s="20"/>
      <c r="GXG2" s="20"/>
      <c r="GXH2" s="20"/>
      <c r="GXI2" s="20"/>
      <c r="GXJ2" s="20"/>
      <c r="GXK2" s="20"/>
      <c r="GXL2" s="20"/>
      <c r="GXM2" s="20"/>
      <c r="GXN2" s="20"/>
      <c r="GXO2" s="20"/>
      <c r="GXP2" s="20"/>
      <c r="GXQ2" s="20"/>
      <c r="GXR2" s="20"/>
      <c r="GXS2" s="20"/>
      <c r="GXT2" s="20"/>
      <c r="GXU2" s="20"/>
      <c r="GXV2" s="20"/>
      <c r="GXW2" s="20"/>
      <c r="GXX2" s="20"/>
      <c r="GXY2" s="20"/>
      <c r="GXZ2" s="20"/>
      <c r="GYA2" s="20"/>
      <c r="GYB2" s="20"/>
      <c r="GYC2" s="20"/>
      <c r="GYD2" s="20"/>
      <c r="GYE2" s="20"/>
      <c r="GYF2" s="20"/>
      <c r="GYG2" s="20"/>
      <c r="GYH2" s="20"/>
      <c r="GYI2" s="20"/>
      <c r="GYJ2" s="20"/>
      <c r="GYK2" s="20"/>
      <c r="GYL2" s="20"/>
      <c r="GYM2" s="20"/>
      <c r="GYN2" s="20"/>
      <c r="GYO2" s="20"/>
      <c r="GYP2" s="20"/>
      <c r="GYQ2" s="20"/>
      <c r="GYR2" s="20"/>
      <c r="GYS2" s="20"/>
      <c r="GYT2" s="20"/>
      <c r="GYU2" s="20"/>
      <c r="GYV2" s="20"/>
      <c r="GYW2" s="20"/>
      <c r="GYX2" s="20"/>
      <c r="GYY2" s="20"/>
      <c r="GYZ2" s="20"/>
      <c r="GZA2" s="20"/>
      <c r="GZB2" s="20"/>
      <c r="GZC2" s="20"/>
      <c r="GZD2" s="20"/>
      <c r="GZE2" s="20"/>
      <c r="GZF2" s="20"/>
      <c r="GZG2" s="20"/>
      <c r="GZH2" s="20"/>
      <c r="GZI2" s="20"/>
      <c r="GZJ2" s="20"/>
      <c r="GZK2" s="20"/>
      <c r="GZL2" s="20"/>
      <c r="GZM2" s="20"/>
      <c r="GZN2" s="20"/>
      <c r="GZO2" s="20"/>
      <c r="GZP2" s="20"/>
      <c r="GZQ2" s="20"/>
      <c r="GZR2" s="20"/>
      <c r="GZS2" s="20"/>
      <c r="GZT2" s="20"/>
      <c r="GZU2" s="20"/>
      <c r="GZV2" s="20"/>
      <c r="GZW2" s="20"/>
      <c r="GZX2" s="20"/>
      <c r="GZY2" s="20"/>
      <c r="GZZ2" s="20"/>
      <c r="HAA2" s="20"/>
      <c r="HAB2" s="20"/>
      <c r="HAC2" s="20"/>
      <c r="HAD2" s="20"/>
      <c r="HAE2" s="20"/>
      <c r="HAF2" s="20"/>
      <c r="HAG2" s="20"/>
      <c r="HAH2" s="20"/>
      <c r="HAI2" s="20"/>
      <c r="HAJ2" s="20"/>
      <c r="HAK2" s="20"/>
      <c r="HAL2" s="20"/>
      <c r="HAM2" s="20"/>
      <c r="HAN2" s="20"/>
      <c r="HAO2" s="20"/>
      <c r="HAP2" s="20"/>
      <c r="HAQ2" s="20"/>
      <c r="HAR2" s="20"/>
      <c r="HAS2" s="20"/>
      <c r="HAT2" s="20"/>
      <c r="HAU2" s="20"/>
      <c r="HAV2" s="20"/>
      <c r="HAW2" s="20"/>
      <c r="HAX2" s="20"/>
      <c r="HAY2" s="20"/>
      <c r="HAZ2" s="20"/>
      <c r="HBA2" s="20"/>
      <c r="HBB2" s="20"/>
      <c r="HBC2" s="20"/>
      <c r="HBD2" s="20"/>
      <c r="HBE2" s="20"/>
      <c r="HBF2" s="20"/>
      <c r="HBG2" s="20"/>
      <c r="HBH2" s="20"/>
      <c r="HBI2" s="20"/>
      <c r="HBJ2" s="20"/>
      <c r="HBK2" s="20"/>
      <c r="HBL2" s="20"/>
      <c r="HBM2" s="20"/>
      <c r="HBN2" s="20"/>
      <c r="HBO2" s="20"/>
      <c r="HBP2" s="20"/>
      <c r="HBQ2" s="20"/>
      <c r="HBR2" s="20"/>
      <c r="HBS2" s="20"/>
      <c r="HBT2" s="20"/>
      <c r="HBU2" s="20"/>
      <c r="HBV2" s="20"/>
      <c r="HBW2" s="20"/>
      <c r="HBX2" s="20"/>
      <c r="HBY2" s="20"/>
      <c r="HBZ2" s="20"/>
      <c r="HCA2" s="20"/>
      <c r="HCB2" s="20"/>
      <c r="HCC2" s="20"/>
      <c r="HCD2" s="20"/>
      <c r="HCE2" s="20"/>
      <c r="HCF2" s="20"/>
      <c r="HCG2" s="20"/>
      <c r="HCH2" s="20"/>
      <c r="HCI2" s="20"/>
      <c r="HCJ2" s="20"/>
      <c r="HCK2" s="20"/>
      <c r="HCL2" s="20"/>
      <c r="HCM2" s="20"/>
      <c r="HCN2" s="20"/>
      <c r="HCO2" s="20"/>
      <c r="HCP2" s="20"/>
      <c r="HCQ2" s="20"/>
      <c r="HCR2" s="20"/>
      <c r="HCS2" s="20"/>
      <c r="HCT2" s="20"/>
      <c r="HCU2" s="20"/>
      <c r="HCV2" s="20"/>
      <c r="HCW2" s="20"/>
      <c r="HCX2" s="20"/>
      <c r="HCY2" s="20"/>
      <c r="HCZ2" s="20"/>
      <c r="HDA2" s="20"/>
      <c r="HDB2" s="20"/>
      <c r="HDC2" s="20"/>
      <c r="HDD2" s="20"/>
      <c r="HDE2" s="20"/>
      <c r="HDF2" s="20"/>
      <c r="HDG2" s="20"/>
      <c r="HDH2" s="20"/>
      <c r="HDI2" s="20"/>
      <c r="HDJ2" s="20"/>
      <c r="HDK2" s="20"/>
      <c r="HDL2" s="20"/>
      <c r="HDM2" s="20"/>
      <c r="HDN2" s="20"/>
      <c r="HDO2" s="20"/>
      <c r="HDP2" s="20"/>
      <c r="HDQ2" s="20"/>
      <c r="HDR2" s="20"/>
      <c r="HDS2" s="20"/>
      <c r="HDT2" s="20"/>
      <c r="HDU2" s="20"/>
      <c r="HDV2" s="20"/>
      <c r="HDW2" s="20"/>
      <c r="HDX2" s="20"/>
      <c r="HDY2" s="20"/>
      <c r="HDZ2" s="20"/>
      <c r="HEA2" s="20"/>
      <c r="HEB2" s="20"/>
      <c r="HEC2" s="20"/>
      <c r="HED2" s="20"/>
      <c r="HEE2" s="20"/>
      <c r="HEF2" s="20"/>
      <c r="HEG2" s="20"/>
      <c r="HEH2" s="20"/>
      <c r="HEI2" s="20"/>
      <c r="HEJ2" s="20"/>
      <c r="HEK2" s="20"/>
      <c r="HEL2" s="20"/>
      <c r="HEM2" s="20"/>
      <c r="HEN2" s="20"/>
      <c r="HEO2" s="20"/>
      <c r="HEP2" s="20"/>
      <c r="HEQ2" s="20"/>
      <c r="HER2" s="20"/>
      <c r="HES2" s="20"/>
      <c r="HET2" s="20"/>
      <c r="HEU2" s="20"/>
      <c r="HEV2" s="20"/>
      <c r="HEW2" s="20"/>
      <c r="HEX2" s="20"/>
      <c r="HEY2" s="20"/>
      <c r="HEZ2" s="20"/>
      <c r="HFA2" s="20"/>
      <c r="HFB2" s="20"/>
      <c r="HFC2" s="20"/>
      <c r="HFD2" s="20"/>
      <c r="HFE2" s="20"/>
      <c r="HFF2" s="20"/>
      <c r="HFG2" s="20"/>
      <c r="HFH2" s="20"/>
      <c r="HFI2" s="20"/>
      <c r="HFJ2" s="20"/>
      <c r="HFK2" s="20"/>
      <c r="HFL2" s="20"/>
      <c r="HFM2" s="20"/>
      <c r="HFN2" s="20"/>
      <c r="HFO2" s="20"/>
      <c r="HFP2" s="20"/>
      <c r="HFQ2" s="20"/>
      <c r="HFR2" s="20"/>
      <c r="HFS2" s="20"/>
      <c r="HFT2" s="20"/>
      <c r="HFU2" s="20"/>
      <c r="HFV2" s="20"/>
      <c r="HFW2" s="20"/>
      <c r="HFX2" s="20"/>
      <c r="HFY2" s="20"/>
      <c r="HFZ2" s="20"/>
      <c r="HGA2" s="20"/>
      <c r="HGB2" s="20"/>
      <c r="HGC2" s="20"/>
      <c r="HGD2" s="20"/>
      <c r="HGE2" s="20"/>
      <c r="HGF2" s="20"/>
      <c r="HGG2" s="20"/>
      <c r="HGH2" s="20"/>
      <c r="HGI2" s="20"/>
      <c r="HGJ2" s="20"/>
      <c r="HGK2" s="20"/>
      <c r="HGL2" s="20"/>
      <c r="HGM2" s="20"/>
      <c r="HGN2" s="20"/>
      <c r="HGO2" s="20"/>
      <c r="HGP2" s="20"/>
      <c r="HGQ2" s="20"/>
      <c r="HGR2" s="20"/>
      <c r="HGS2" s="20"/>
      <c r="HGT2" s="20"/>
      <c r="HGU2" s="20"/>
      <c r="HGV2" s="20"/>
      <c r="HGW2" s="20"/>
      <c r="HGX2" s="20"/>
      <c r="HGY2" s="20"/>
      <c r="HGZ2" s="20"/>
      <c r="HHA2" s="20"/>
      <c r="HHB2" s="20"/>
      <c r="HHC2" s="20"/>
      <c r="HHD2" s="20"/>
      <c r="HHE2" s="20"/>
      <c r="HHF2" s="20"/>
      <c r="HHG2" s="20"/>
      <c r="HHH2" s="20"/>
      <c r="HHI2" s="20"/>
      <c r="HHJ2" s="20"/>
      <c r="HHK2" s="20"/>
      <c r="HHL2" s="20"/>
      <c r="HHM2" s="20"/>
      <c r="HHN2" s="20"/>
      <c r="HHO2" s="20"/>
      <c r="HHP2" s="20"/>
      <c r="HHQ2" s="20"/>
      <c r="HHR2" s="20"/>
      <c r="HHS2" s="20"/>
      <c r="HHT2" s="20"/>
      <c r="HHU2" s="20"/>
      <c r="HHV2" s="20"/>
      <c r="HHW2" s="20"/>
      <c r="HHX2" s="20"/>
      <c r="HHY2" s="20"/>
      <c r="HHZ2" s="20"/>
      <c r="HIA2" s="20"/>
      <c r="HIB2" s="20"/>
      <c r="HIC2" s="20"/>
      <c r="HID2" s="20"/>
      <c r="HIE2" s="20"/>
      <c r="HIF2" s="20"/>
      <c r="HIG2" s="20"/>
      <c r="HIH2" s="20"/>
      <c r="HII2" s="20"/>
      <c r="HIJ2" s="20"/>
      <c r="HIK2" s="20"/>
      <c r="HIL2" s="20"/>
      <c r="HIM2" s="20"/>
      <c r="HIN2" s="20"/>
      <c r="HIO2" s="20"/>
      <c r="HIP2" s="20"/>
      <c r="HIQ2" s="20"/>
      <c r="HIR2" s="20"/>
      <c r="HIS2" s="20"/>
      <c r="HIT2" s="20"/>
      <c r="HIU2" s="20"/>
      <c r="HIV2" s="20"/>
      <c r="HIW2" s="20"/>
      <c r="HIX2" s="20"/>
      <c r="HIY2" s="20"/>
      <c r="HIZ2" s="20"/>
      <c r="HJA2" s="20"/>
      <c r="HJB2" s="20"/>
      <c r="HJC2" s="20"/>
      <c r="HJD2" s="20"/>
      <c r="HJE2" s="20"/>
      <c r="HJF2" s="20"/>
      <c r="HJG2" s="20"/>
      <c r="HJH2" s="20"/>
      <c r="HJI2" s="20"/>
      <c r="HJJ2" s="20"/>
      <c r="HJK2" s="20"/>
      <c r="HJL2" s="20"/>
      <c r="HJM2" s="20"/>
      <c r="HJN2" s="20"/>
      <c r="HJO2" s="20"/>
      <c r="HJP2" s="20"/>
      <c r="HJQ2" s="20"/>
      <c r="HJR2" s="20"/>
      <c r="HJS2" s="20"/>
      <c r="HJT2" s="20"/>
      <c r="HJU2" s="20"/>
      <c r="HJV2" s="20"/>
      <c r="HJW2" s="20"/>
      <c r="HJX2" s="20"/>
      <c r="HJY2" s="20"/>
      <c r="HJZ2" s="20"/>
      <c r="HKA2" s="20"/>
      <c r="HKB2" s="20"/>
      <c r="HKC2" s="20"/>
      <c r="HKD2" s="20"/>
      <c r="HKE2" s="20"/>
      <c r="HKF2" s="20"/>
      <c r="HKG2" s="20"/>
      <c r="HKH2" s="20"/>
      <c r="HKI2" s="20"/>
      <c r="HKJ2" s="20"/>
      <c r="HKK2" s="20"/>
      <c r="HKL2" s="20"/>
      <c r="HKM2" s="20"/>
      <c r="HKN2" s="20"/>
      <c r="HKO2" s="20"/>
      <c r="HKP2" s="20"/>
      <c r="HKQ2" s="20"/>
      <c r="HKR2" s="20"/>
      <c r="HKS2" s="20"/>
      <c r="HKT2" s="20"/>
      <c r="HKU2" s="20"/>
      <c r="HKV2" s="20"/>
      <c r="HKW2" s="20"/>
      <c r="HKX2" s="20"/>
      <c r="HKY2" s="20"/>
      <c r="HKZ2" s="20"/>
      <c r="HLA2" s="20"/>
      <c r="HLB2" s="20"/>
      <c r="HLC2" s="20"/>
      <c r="HLD2" s="20"/>
      <c r="HLE2" s="20"/>
      <c r="HLF2" s="20"/>
      <c r="HLG2" s="20"/>
      <c r="HLH2" s="20"/>
      <c r="HLI2" s="20"/>
      <c r="HLJ2" s="20"/>
      <c r="HLK2" s="20"/>
      <c r="HLL2" s="20"/>
      <c r="HLM2" s="20"/>
      <c r="HLN2" s="20"/>
      <c r="HLO2" s="20"/>
      <c r="HLP2" s="20"/>
      <c r="HLQ2" s="20"/>
      <c r="HLR2" s="20"/>
      <c r="HLS2" s="20"/>
      <c r="HLT2" s="20"/>
      <c r="HLU2" s="20"/>
      <c r="HLV2" s="20"/>
      <c r="HLW2" s="20"/>
      <c r="HLX2" s="20"/>
      <c r="HLY2" s="20"/>
      <c r="HLZ2" s="20"/>
      <c r="HMA2" s="20"/>
      <c r="HMB2" s="20"/>
      <c r="HMC2" s="20"/>
      <c r="HMD2" s="20"/>
      <c r="HME2" s="20"/>
      <c r="HMF2" s="20"/>
      <c r="HMG2" s="20"/>
      <c r="HMH2" s="20"/>
      <c r="HMI2" s="20"/>
      <c r="HMJ2" s="20"/>
      <c r="HMK2" s="20"/>
      <c r="HML2" s="20"/>
      <c r="HMM2" s="20"/>
      <c r="HMN2" s="20"/>
      <c r="HMO2" s="20"/>
      <c r="HMP2" s="20"/>
      <c r="HMQ2" s="20"/>
      <c r="HMR2" s="20"/>
      <c r="HMS2" s="20"/>
      <c r="HMT2" s="20"/>
      <c r="HMU2" s="20"/>
      <c r="HMV2" s="20"/>
      <c r="HMW2" s="20"/>
      <c r="HMX2" s="20"/>
      <c r="HMY2" s="20"/>
      <c r="HMZ2" s="20"/>
      <c r="HNA2" s="20"/>
      <c r="HNB2" s="20"/>
      <c r="HNC2" s="20"/>
      <c r="HND2" s="20"/>
      <c r="HNE2" s="20"/>
      <c r="HNF2" s="20"/>
      <c r="HNG2" s="20"/>
      <c r="HNH2" s="20"/>
      <c r="HNI2" s="20"/>
      <c r="HNJ2" s="20"/>
      <c r="HNK2" s="20"/>
      <c r="HNL2" s="20"/>
      <c r="HNM2" s="20"/>
      <c r="HNN2" s="20"/>
      <c r="HNO2" s="20"/>
      <c r="HNP2" s="20"/>
      <c r="HNQ2" s="20"/>
      <c r="HNR2" s="20"/>
      <c r="HNS2" s="20"/>
      <c r="HNT2" s="20"/>
      <c r="HNU2" s="20"/>
      <c r="HNV2" s="20"/>
      <c r="HNW2" s="20"/>
      <c r="HNX2" s="20"/>
      <c r="HNY2" s="20"/>
      <c r="HNZ2" s="20"/>
      <c r="HOA2" s="20"/>
      <c r="HOB2" s="20"/>
      <c r="HOC2" s="20"/>
      <c r="HOD2" s="20"/>
      <c r="HOE2" s="20"/>
      <c r="HOF2" s="20"/>
      <c r="HOG2" s="20"/>
      <c r="HOH2" s="20"/>
      <c r="HOI2" s="20"/>
      <c r="HOJ2" s="20"/>
      <c r="HOK2" s="20"/>
      <c r="HOL2" s="20"/>
      <c r="HOM2" s="20"/>
      <c r="HON2" s="20"/>
      <c r="HOO2" s="20"/>
      <c r="HOP2" s="20"/>
      <c r="HOQ2" s="20"/>
      <c r="HOR2" s="20"/>
      <c r="HOS2" s="20"/>
      <c r="HOT2" s="20"/>
      <c r="HOU2" s="20"/>
      <c r="HOV2" s="20"/>
      <c r="HOW2" s="20"/>
      <c r="HOX2" s="20"/>
      <c r="HOY2" s="20"/>
      <c r="HOZ2" s="20"/>
      <c r="HPA2" s="20"/>
      <c r="HPB2" s="20"/>
      <c r="HPC2" s="20"/>
      <c r="HPD2" s="20"/>
      <c r="HPE2" s="20"/>
      <c r="HPF2" s="20"/>
      <c r="HPG2" s="20"/>
      <c r="HPH2" s="20"/>
      <c r="HPI2" s="20"/>
      <c r="HPJ2" s="20"/>
      <c r="HPK2" s="20"/>
      <c r="HPL2" s="20"/>
      <c r="HPM2" s="20"/>
      <c r="HPN2" s="20"/>
      <c r="HPO2" s="20"/>
      <c r="HPP2" s="20"/>
      <c r="HPQ2" s="20"/>
      <c r="HPR2" s="20"/>
      <c r="HPS2" s="20"/>
      <c r="HPT2" s="20"/>
      <c r="HPU2" s="20"/>
      <c r="HPV2" s="20"/>
      <c r="HPW2" s="20"/>
      <c r="HPX2" s="20"/>
      <c r="HPY2" s="20"/>
      <c r="HPZ2" s="20"/>
      <c r="HQA2" s="20"/>
      <c r="HQB2" s="20"/>
      <c r="HQC2" s="20"/>
      <c r="HQD2" s="20"/>
      <c r="HQE2" s="20"/>
      <c r="HQF2" s="20"/>
      <c r="HQG2" s="20"/>
      <c r="HQH2" s="20"/>
      <c r="HQI2" s="20"/>
      <c r="HQJ2" s="20"/>
      <c r="HQK2" s="20"/>
      <c r="HQL2" s="20"/>
      <c r="HQM2" s="20"/>
      <c r="HQN2" s="20"/>
      <c r="HQO2" s="20"/>
      <c r="HQP2" s="20"/>
      <c r="HQQ2" s="20"/>
      <c r="HQR2" s="20"/>
      <c r="HQS2" s="20"/>
      <c r="HQT2" s="20"/>
      <c r="HQU2" s="20"/>
      <c r="HQV2" s="20"/>
      <c r="HQW2" s="20"/>
      <c r="HQX2" s="20"/>
      <c r="HQY2" s="20"/>
      <c r="HQZ2" s="20"/>
      <c r="HRA2" s="20"/>
      <c r="HRB2" s="20"/>
      <c r="HRC2" s="20"/>
      <c r="HRD2" s="20"/>
      <c r="HRE2" s="20"/>
      <c r="HRF2" s="20"/>
      <c r="HRG2" s="20"/>
      <c r="HRH2" s="20"/>
      <c r="HRI2" s="20"/>
      <c r="HRJ2" s="20"/>
      <c r="HRK2" s="20"/>
      <c r="HRL2" s="20"/>
      <c r="HRM2" s="20"/>
      <c r="HRN2" s="20"/>
      <c r="HRO2" s="20"/>
      <c r="HRP2" s="20"/>
      <c r="HRQ2" s="20"/>
      <c r="HRR2" s="20"/>
      <c r="HRS2" s="20"/>
      <c r="HRT2" s="20"/>
      <c r="HRU2" s="20"/>
      <c r="HRV2" s="20"/>
      <c r="HRW2" s="20"/>
      <c r="HRX2" s="20"/>
      <c r="HRY2" s="20"/>
      <c r="HRZ2" s="20"/>
      <c r="HSA2" s="20"/>
      <c r="HSB2" s="20"/>
      <c r="HSC2" s="20"/>
      <c r="HSD2" s="20"/>
      <c r="HSE2" s="20"/>
      <c r="HSF2" s="20"/>
      <c r="HSG2" s="20"/>
      <c r="HSH2" s="20"/>
      <c r="HSI2" s="20"/>
      <c r="HSJ2" s="20"/>
      <c r="HSK2" s="20"/>
      <c r="HSL2" s="20"/>
      <c r="HSM2" s="20"/>
      <c r="HSN2" s="20"/>
      <c r="HSO2" s="20"/>
      <c r="HSP2" s="20"/>
      <c r="HSQ2" s="20"/>
      <c r="HSR2" s="20"/>
      <c r="HSS2" s="20"/>
      <c r="HST2" s="20"/>
      <c r="HSU2" s="20"/>
      <c r="HSV2" s="20"/>
      <c r="HSW2" s="20"/>
      <c r="HSX2" s="20"/>
      <c r="HSY2" s="20"/>
      <c r="HSZ2" s="20"/>
      <c r="HTA2" s="20"/>
      <c r="HTB2" s="20"/>
      <c r="HTC2" s="20"/>
      <c r="HTD2" s="20"/>
      <c r="HTE2" s="20"/>
      <c r="HTF2" s="20"/>
      <c r="HTG2" s="20"/>
      <c r="HTH2" s="20"/>
      <c r="HTI2" s="20"/>
      <c r="HTJ2" s="20"/>
      <c r="HTK2" s="20"/>
      <c r="HTL2" s="20"/>
      <c r="HTM2" s="20"/>
      <c r="HTN2" s="20"/>
      <c r="HTO2" s="20"/>
      <c r="HTP2" s="20"/>
      <c r="HTQ2" s="20"/>
      <c r="HTR2" s="20"/>
      <c r="HTS2" s="20"/>
      <c r="HTT2" s="20"/>
      <c r="HTU2" s="20"/>
      <c r="HTV2" s="20"/>
      <c r="HTW2" s="20"/>
      <c r="HTX2" s="20"/>
      <c r="HTY2" s="20"/>
      <c r="HTZ2" s="20"/>
      <c r="HUA2" s="20"/>
      <c r="HUB2" s="20"/>
      <c r="HUC2" s="20"/>
      <c r="HUD2" s="20"/>
      <c r="HUE2" s="20"/>
      <c r="HUF2" s="20"/>
      <c r="HUG2" s="20"/>
      <c r="HUH2" s="20"/>
      <c r="HUI2" s="20"/>
      <c r="HUJ2" s="20"/>
      <c r="HUK2" s="20"/>
      <c r="HUL2" s="20"/>
      <c r="HUM2" s="20"/>
      <c r="HUN2" s="20"/>
      <c r="HUO2" s="20"/>
      <c r="HUP2" s="20"/>
      <c r="HUQ2" s="20"/>
      <c r="HUR2" s="20"/>
      <c r="HUS2" s="20"/>
      <c r="HUT2" s="20"/>
      <c r="HUU2" s="20"/>
      <c r="HUV2" s="20"/>
      <c r="HUW2" s="20"/>
      <c r="HUX2" s="20"/>
      <c r="HUY2" s="20"/>
      <c r="HUZ2" s="20"/>
      <c r="HVA2" s="20"/>
      <c r="HVB2" s="20"/>
      <c r="HVC2" s="20"/>
      <c r="HVD2" s="20"/>
      <c r="HVE2" s="20"/>
      <c r="HVF2" s="20"/>
      <c r="HVG2" s="20"/>
      <c r="HVH2" s="20"/>
      <c r="HVI2" s="20"/>
      <c r="HVJ2" s="20"/>
      <c r="HVK2" s="20"/>
      <c r="HVL2" s="20"/>
      <c r="HVM2" s="20"/>
      <c r="HVN2" s="20"/>
      <c r="HVO2" s="20"/>
      <c r="HVP2" s="20"/>
      <c r="HVQ2" s="20"/>
      <c r="HVR2" s="20"/>
      <c r="HVS2" s="20"/>
      <c r="HVT2" s="20"/>
      <c r="HVU2" s="20"/>
      <c r="HVV2" s="20"/>
      <c r="HVW2" s="20"/>
      <c r="HVX2" s="20"/>
      <c r="HVY2" s="20"/>
      <c r="HVZ2" s="20"/>
      <c r="HWA2" s="20"/>
      <c r="HWB2" s="20"/>
      <c r="HWC2" s="20"/>
      <c r="HWD2" s="20"/>
      <c r="HWE2" s="20"/>
      <c r="HWF2" s="20"/>
      <c r="HWG2" s="20"/>
      <c r="HWH2" s="20"/>
      <c r="HWI2" s="20"/>
      <c r="HWJ2" s="20"/>
      <c r="HWK2" s="20"/>
      <c r="HWL2" s="20"/>
      <c r="HWM2" s="20"/>
      <c r="HWN2" s="20"/>
      <c r="HWO2" s="20"/>
      <c r="HWP2" s="20"/>
      <c r="HWQ2" s="20"/>
      <c r="HWR2" s="20"/>
      <c r="HWS2" s="20"/>
      <c r="HWT2" s="20"/>
      <c r="HWU2" s="20"/>
      <c r="HWV2" s="20"/>
      <c r="HWW2" s="20"/>
      <c r="HWX2" s="20"/>
      <c r="HWY2" s="20"/>
      <c r="HWZ2" s="20"/>
      <c r="HXA2" s="20"/>
      <c r="HXB2" s="20"/>
      <c r="HXC2" s="20"/>
      <c r="HXD2" s="20"/>
      <c r="HXE2" s="20"/>
      <c r="HXF2" s="20"/>
      <c r="HXG2" s="20"/>
      <c r="HXH2" s="20"/>
      <c r="HXI2" s="20"/>
      <c r="HXJ2" s="20"/>
      <c r="HXK2" s="20"/>
      <c r="HXL2" s="20"/>
      <c r="HXM2" s="20"/>
      <c r="HXN2" s="20"/>
      <c r="HXO2" s="20"/>
      <c r="HXP2" s="20"/>
      <c r="HXQ2" s="20"/>
      <c r="HXR2" s="20"/>
      <c r="HXS2" s="20"/>
      <c r="HXT2" s="20"/>
      <c r="HXU2" s="20"/>
      <c r="HXV2" s="20"/>
      <c r="HXW2" s="20"/>
      <c r="HXX2" s="20"/>
      <c r="HXY2" s="20"/>
      <c r="HXZ2" s="20"/>
      <c r="HYA2" s="20"/>
      <c r="HYB2" s="20"/>
      <c r="HYC2" s="20"/>
      <c r="HYD2" s="20"/>
      <c r="HYE2" s="20"/>
      <c r="HYF2" s="20"/>
      <c r="HYG2" s="20"/>
      <c r="HYH2" s="20"/>
      <c r="HYI2" s="20"/>
      <c r="HYJ2" s="20"/>
      <c r="HYK2" s="20"/>
      <c r="HYL2" s="20"/>
      <c r="HYM2" s="20"/>
      <c r="HYN2" s="20"/>
      <c r="HYO2" s="20"/>
      <c r="HYP2" s="20"/>
      <c r="HYQ2" s="20"/>
      <c r="HYR2" s="20"/>
      <c r="HYS2" s="20"/>
      <c r="HYT2" s="20"/>
      <c r="HYU2" s="20"/>
      <c r="HYV2" s="20"/>
      <c r="HYW2" s="20"/>
      <c r="HYX2" s="20"/>
      <c r="HYY2" s="20"/>
      <c r="HYZ2" s="20"/>
      <c r="HZA2" s="20"/>
      <c r="HZB2" s="20"/>
      <c r="HZC2" s="20"/>
      <c r="HZD2" s="20"/>
      <c r="HZE2" s="20"/>
      <c r="HZF2" s="20"/>
      <c r="HZG2" s="20"/>
      <c r="HZH2" s="20"/>
      <c r="HZI2" s="20"/>
      <c r="HZJ2" s="20"/>
      <c r="HZK2" s="20"/>
      <c r="HZL2" s="20"/>
      <c r="HZM2" s="20"/>
      <c r="HZN2" s="20"/>
      <c r="HZO2" s="20"/>
      <c r="HZP2" s="20"/>
      <c r="HZQ2" s="20"/>
      <c r="HZR2" s="20"/>
      <c r="HZS2" s="20"/>
      <c r="HZT2" s="20"/>
      <c r="HZU2" s="20"/>
      <c r="HZV2" s="20"/>
      <c r="HZW2" s="20"/>
      <c r="HZX2" s="20"/>
      <c r="HZY2" s="20"/>
      <c r="HZZ2" s="20"/>
      <c r="IAA2" s="20"/>
      <c r="IAB2" s="20"/>
      <c r="IAC2" s="20"/>
      <c r="IAD2" s="20"/>
      <c r="IAE2" s="20"/>
      <c r="IAF2" s="20"/>
      <c r="IAG2" s="20"/>
      <c r="IAH2" s="20"/>
      <c r="IAI2" s="20"/>
      <c r="IAJ2" s="20"/>
      <c r="IAK2" s="20"/>
      <c r="IAL2" s="20"/>
      <c r="IAM2" s="20"/>
      <c r="IAN2" s="20"/>
      <c r="IAO2" s="20"/>
      <c r="IAP2" s="20"/>
      <c r="IAQ2" s="20"/>
      <c r="IAR2" s="20"/>
      <c r="IAS2" s="20"/>
      <c r="IAT2" s="20"/>
      <c r="IAU2" s="20"/>
      <c r="IAV2" s="20"/>
      <c r="IAW2" s="20"/>
      <c r="IAX2" s="20"/>
      <c r="IAY2" s="20"/>
      <c r="IAZ2" s="20"/>
      <c r="IBA2" s="20"/>
      <c r="IBB2" s="20"/>
      <c r="IBC2" s="20"/>
      <c r="IBD2" s="20"/>
      <c r="IBE2" s="20"/>
      <c r="IBF2" s="20"/>
      <c r="IBG2" s="20"/>
      <c r="IBH2" s="20"/>
      <c r="IBI2" s="20"/>
      <c r="IBJ2" s="20"/>
      <c r="IBK2" s="20"/>
      <c r="IBL2" s="20"/>
      <c r="IBM2" s="20"/>
      <c r="IBN2" s="20"/>
      <c r="IBO2" s="20"/>
      <c r="IBP2" s="20"/>
      <c r="IBQ2" s="20"/>
      <c r="IBR2" s="20"/>
      <c r="IBS2" s="20"/>
      <c r="IBT2" s="20"/>
      <c r="IBU2" s="20"/>
      <c r="IBV2" s="20"/>
      <c r="IBW2" s="20"/>
      <c r="IBX2" s="20"/>
      <c r="IBY2" s="20"/>
      <c r="IBZ2" s="20"/>
      <c r="ICA2" s="20"/>
      <c r="ICB2" s="20"/>
      <c r="ICC2" s="20"/>
      <c r="ICD2" s="20"/>
      <c r="ICE2" s="20"/>
      <c r="ICF2" s="20"/>
      <c r="ICG2" s="20"/>
      <c r="ICH2" s="20"/>
      <c r="ICI2" s="20"/>
      <c r="ICJ2" s="20"/>
      <c r="ICK2" s="20"/>
      <c r="ICL2" s="20"/>
      <c r="ICM2" s="20"/>
      <c r="ICN2" s="20"/>
      <c r="ICO2" s="20"/>
      <c r="ICP2" s="20"/>
      <c r="ICQ2" s="20"/>
      <c r="ICR2" s="20"/>
      <c r="ICS2" s="20"/>
      <c r="ICT2" s="20"/>
      <c r="ICU2" s="20"/>
      <c r="ICV2" s="20"/>
      <c r="ICW2" s="20"/>
      <c r="ICX2" s="20"/>
      <c r="ICY2" s="20"/>
      <c r="ICZ2" s="20"/>
      <c r="IDA2" s="20"/>
      <c r="IDB2" s="20"/>
      <c r="IDC2" s="20"/>
      <c r="IDD2" s="20"/>
      <c r="IDE2" s="20"/>
      <c r="IDF2" s="20"/>
      <c r="IDG2" s="20"/>
      <c r="IDH2" s="20"/>
      <c r="IDI2" s="20"/>
      <c r="IDJ2" s="20"/>
      <c r="IDK2" s="20"/>
      <c r="IDL2" s="20"/>
      <c r="IDM2" s="20"/>
      <c r="IDN2" s="20"/>
      <c r="IDO2" s="20"/>
      <c r="IDP2" s="20"/>
      <c r="IDQ2" s="20"/>
      <c r="IDR2" s="20"/>
      <c r="IDS2" s="20"/>
      <c r="IDT2" s="20"/>
      <c r="IDU2" s="20"/>
      <c r="IDV2" s="20"/>
      <c r="IDW2" s="20"/>
      <c r="IDX2" s="20"/>
      <c r="IDY2" s="20"/>
      <c r="IDZ2" s="20"/>
      <c r="IEA2" s="20"/>
      <c r="IEB2" s="20"/>
      <c r="IEC2" s="20"/>
      <c r="IED2" s="20"/>
      <c r="IEE2" s="20"/>
      <c r="IEF2" s="20"/>
      <c r="IEG2" s="20"/>
      <c r="IEH2" s="20"/>
      <c r="IEI2" s="20"/>
      <c r="IEJ2" s="20"/>
      <c r="IEK2" s="20"/>
      <c r="IEL2" s="20"/>
      <c r="IEM2" s="20"/>
      <c r="IEN2" s="20"/>
      <c r="IEO2" s="20"/>
      <c r="IEP2" s="20"/>
      <c r="IEQ2" s="20"/>
      <c r="IER2" s="20"/>
      <c r="IES2" s="20"/>
      <c r="IET2" s="20"/>
      <c r="IEU2" s="20"/>
      <c r="IEV2" s="20"/>
      <c r="IEW2" s="20"/>
      <c r="IEX2" s="20"/>
      <c r="IEY2" s="20"/>
      <c r="IEZ2" s="20"/>
      <c r="IFA2" s="20"/>
      <c r="IFB2" s="20"/>
      <c r="IFC2" s="20"/>
      <c r="IFD2" s="20"/>
      <c r="IFE2" s="20"/>
      <c r="IFF2" s="20"/>
      <c r="IFG2" s="20"/>
      <c r="IFH2" s="20"/>
      <c r="IFI2" s="20"/>
      <c r="IFJ2" s="20"/>
      <c r="IFK2" s="20"/>
      <c r="IFL2" s="20"/>
      <c r="IFM2" s="20"/>
      <c r="IFN2" s="20"/>
      <c r="IFO2" s="20"/>
      <c r="IFP2" s="20"/>
      <c r="IFQ2" s="20"/>
      <c r="IFR2" s="20"/>
      <c r="IFS2" s="20"/>
      <c r="IFT2" s="20"/>
      <c r="IFU2" s="20"/>
      <c r="IFV2" s="20"/>
      <c r="IFW2" s="20"/>
      <c r="IFX2" s="20"/>
      <c r="IFY2" s="20"/>
      <c r="IFZ2" s="20"/>
      <c r="IGA2" s="20"/>
      <c r="IGB2" s="20"/>
      <c r="IGC2" s="20"/>
      <c r="IGD2" s="20"/>
      <c r="IGE2" s="20"/>
      <c r="IGF2" s="20"/>
      <c r="IGG2" s="20"/>
      <c r="IGH2" s="20"/>
      <c r="IGI2" s="20"/>
      <c r="IGJ2" s="20"/>
      <c r="IGK2" s="20"/>
      <c r="IGL2" s="20"/>
      <c r="IGM2" s="20"/>
      <c r="IGN2" s="20"/>
      <c r="IGO2" s="20"/>
      <c r="IGP2" s="20"/>
      <c r="IGQ2" s="20"/>
      <c r="IGR2" s="20"/>
      <c r="IGS2" s="20"/>
      <c r="IGT2" s="20"/>
      <c r="IGU2" s="20"/>
      <c r="IGV2" s="20"/>
      <c r="IGW2" s="20"/>
      <c r="IGX2" s="20"/>
      <c r="IGY2" s="20"/>
      <c r="IGZ2" s="20"/>
      <c r="IHA2" s="20"/>
      <c r="IHB2" s="20"/>
      <c r="IHC2" s="20"/>
      <c r="IHD2" s="20"/>
      <c r="IHE2" s="20"/>
      <c r="IHF2" s="20"/>
      <c r="IHG2" s="20"/>
      <c r="IHH2" s="20"/>
      <c r="IHI2" s="20"/>
      <c r="IHJ2" s="20"/>
      <c r="IHK2" s="20"/>
      <c r="IHL2" s="20"/>
      <c r="IHM2" s="20"/>
      <c r="IHN2" s="20"/>
      <c r="IHO2" s="20"/>
      <c r="IHP2" s="20"/>
      <c r="IHQ2" s="20"/>
      <c r="IHR2" s="20"/>
      <c r="IHS2" s="20"/>
      <c r="IHT2" s="20"/>
      <c r="IHU2" s="20"/>
      <c r="IHV2" s="20"/>
      <c r="IHW2" s="20"/>
      <c r="IHX2" s="20"/>
      <c r="IHY2" s="20"/>
      <c r="IHZ2" s="20"/>
      <c r="IIA2" s="20"/>
      <c r="IIB2" s="20"/>
      <c r="IIC2" s="20"/>
      <c r="IID2" s="20"/>
      <c r="IIE2" s="20"/>
      <c r="IIF2" s="20"/>
      <c r="IIG2" s="20"/>
      <c r="IIH2" s="20"/>
      <c r="III2" s="20"/>
      <c r="IIJ2" s="20"/>
      <c r="IIK2" s="20"/>
      <c r="IIL2" s="20"/>
      <c r="IIM2" s="20"/>
      <c r="IIN2" s="20"/>
      <c r="IIO2" s="20"/>
      <c r="IIP2" s="20"/>
      <c r="IIQ2" s="20"/>
      <c r="IIR2" s="20"/>
      <c r="IIS2" s="20"/>
      <c r="IIT2" s="20"/>
      <c r="IIU2" s="20"/>
      <c r="IIV2" s="20"/>
      <c r="IIW2" s="20"/>
      <c r="IIX2" s="20"/>
      <c r="IIY2" s="20"/>
      <c r="IIZ2" s="20"/>
      <c r="IJA2" s="20"/>
      <c r="IJB2" s="20"/>
      <c r="IJC2" s="20"/>
      <c r="IJD2" s="20"/>
      <c r="IJE2" s="20"/>
      <c r="IJF2" s="20"/>
      <c r="IJG2" s="20"/>
      <c r="IJH2" s="20"/>
      <c r="IJI2" s="20"/>
      <c r="IJJ2" s="20"/>
      <c r="IJK2" s="20"/>
      <c r="IJL2" s="20"/>
      <c r="IJM2" s="20"/>
      <c r="IJN2" s="20"/>
      <c r="IJO2" s="20"/>
      <c r="IJP2" s="20"/>
      <c r="IJQ2" s="20"/>
      <c r="IJR2" s="20"/>
      <c r="IJS2" s="20"/>
      <c r="IJT2" s="20"/>
      <c r="IJU2" s="20"/>
      <c r="IJV2" s="20"/>
      <c r="IJW2" s="20"/>
      <c r="IJX2" s="20"/>
      <c r="IJY2" s="20"/>
      <c r="IJZ2" s="20"/>
      <c r="IKA2" s="20"/>
      <c r="IKB2" s="20"/>
      <c r="IKC2" s="20"/>
      <c r="IKD2" s="20"/>
      <c r="IKE2" s="20"/>
      <c r="IKF2" s="20"/>
      <c r="IKG2" s="20"/>
      <c r="IKH2" s="20"/>
      <c r="IKI2" s="20"/>
      <c r="IKJ2" s="20"/>
      <c r="IKK2" s="20"/>
      <c r="IKL2" s="20"/>
      <c r="IKM2" s="20"/>
      <c r="IKN2" s="20"/>
      <c r="IKO2" s="20"/>
      <c r="IKP2" s="20"/>
      <c r="IKQ2" s="20"/>
      <c r="IKR2" s="20"/>
      <c r="IKS2" s="20"/>
      <c r="IKT2" s="20"/>
      <c r="IKU2" s="20"/>
      <c r="IKV2" s="20"/>
      <c r="IKW2" s="20"/>
      <c r="IKX2" s="20"/>
      <c r="IKY2" s="20"/>
      <c r="IKZ2" s="20"/>
      <c r="ILA2" s="20"/>
      <c r="ILB2" s="20"/>
      <c r="ILC2" s="20"/>
      <c r="ILD2" s="20"/>
      <c r="ILE2" s="20"/>
      <c r="ILF2" s="20"/>
      <c r="ILG2" s="20"/>
      <c r="ILH2" s="20"/>
      <c r="ILI2" s="20"/>
      <c r="ILJ2" s="20"/>
      <c r="ILK2" s="20"/>
      <c r="ILL2" s="20"/>
      <c r="ILM2" s="20"/>
      <c r="ILN2" s="20"/>
      <c r="ILO2" s="20"/>
      <c r="ILP2" s="20"/>
      <c r="ILQ2" s="20"/>
      <c r="ILR2" s="20"/>
      <c r="ILS2" s="20"/>
      <c r="ILT2" s="20"/>
      <c r="ILU2" s="20"/>
      <c r="ILV2" s="20"/>
      <c r="ILW2" s="20"/>
      <c r="ILX2" s="20"/>
      <c r="ILY2" s="20"/>
      <c r="ILZ2" s="20"/>
      <c r="IMA2" s="20"/>
      <c r="IMB2" s="20"/>
      <c r="IMC2" s="20"/>
      <c r="IMD2" s="20"/>
      <c r="IME2" s="20"/>
      <c r="IMF2" s="20"/>
      <c r="IMG2" s="20"/>
      <c r="IMH2" s="20"/>
      <c r="IMI2" s="20"/>
      <c r="IMJ2" s="20"/>
      <c r="IMK2" s="20"/>
      <c r="IML2" s="20"/>
      <c r="IMM2" s="20"/>
      <c r="IMN2" s="20"/>
      <c r="IMO2" s="20"/>
      <c r="IMP2" s="20"/>
      <c r="IMQ2" s="20"/>
      <c r="IMR2" s="20"/>
      <c r="IMS2" s="20"/>
      <c r="IMT2" s="20"/>
      <c r="IMU2" s="20"/>
      <c r="IMV2" s="20"/>
      <c r="IMW2" s="20"/>
      <c r="IMX2" s="20"/>
      <c r="IMY2" s="20"/>
      <c r="IMZ2" s="20"/>
      <c r="INA2" s="20"/>
      <c r="INB2" s="20"/>
      <c r="INC2" s="20"/>
      <c r="IND2" s="20"/>
      <c r="INE2" s="20"/>
      <c r="INF2" s="20"/>
      <c r="ING2" s="20"/>
      <c r="INH2" s="20"/>
      <c r="INI2" s="20"/>
      <c r="INJ2" s="20"/>
      <c r="INK2" s="20"/>
      <c r="INL2" s="20"/>
      <c r="INM2" s="20"/>
      <c r="INN2" s="20"/>
      <c r="INO2" s="20"/>
      <c r="INP2" s="20"/>
      <c r="INQ2" s="20"/>
      <c r="INR2" s="20"/>
      <c r="INS2" s="20"/>
      <c r="INT2" s="20"/>
      <c r="INU2" s="20"/>
      <c r="INV2" s="20"/>
      <c r="INW2" s="20"/>
      <c r="INX2" s="20"/>
      <c r="INY2" s="20"/>
      <c r="INZ2" s="20"/>
      <c r="IOA2" s="20"/>
      <c r="IOB2" s="20"/>
      <c r="IOC2" s="20"/>
      <c r="IOD2" s="20"/>
      <c r="IOE2" s="20"/>
      <c r="IOF2" s="20"/>
      <c r="IOG2" s="20"/>
      <c r="IOH2" s="20"/>
      <c r="IOI2" s="20"/>
      <c r="IOJ2" s="20"/>
      <c r="IOK2" s="20"/>
      <c r="IOL2" s="20"/>
      <c r="IOM2" s="20"/>
      <c r="ION2" s="20"/>
      <c r="IOO2" s="20"/>
      <c r="IOP2" s="20"/>
      <c r="IOQ2" s="20"/>
      <c r="IOR2" s="20"/>
      <c r="IOS2" s="20"/>
      <c r="IOT2" s="20"/>
      <c r="IOU2" s="20"/>
      <c r="IOV2" s="20"/>
      <c r="IOW2" s="20"/>
      <c r="IOX2" s="20"/>
      <c r="IOY2" s="20"/>
      <c r="IOZ2" s="20"/>
      <c r="IPA2" s="20"/>
      <c r="IPB2" s="20"/>
      <c r="IPC2" s="20"/>
      <c r="IPD2" s="20"/>
      <c r="IPE2" s="20"/>
      <c r="IPF2" s="20"/>
      <c r="IPG2" s="20"/>
      <c r="IPH2" s="20"/>
      <c r="IPI2" s="20"/>
      <c r="IPJ2" s="20"/>
      <c r="IPK2" s="20"/>
      <c r="IPL2" s="20"/>
      <c r="IPM2" s="20"/>
      <c r="IPN2" s="20"/>
      <c r="IPO2" s="20"/>
      <c r="IPP2" s="20"/>
      <c r="IPQ2" s="20"/>
      <c r="IPR2" s="20"/>
      <c r="IPS2" s="20"/>
      <c r="IPT2" s="20"/>
      <c r="IPU2" s="20"/>
      <c r="IPV2" s="20"/>
      <c r="IPW2" s="20"/>
      <c r="IPX2" s="20"/>
      <c r="IPY2" s="20"/>
      <c r="IPZ2" s="20"/>
      <c r="IQA2" s="20"/>
      <c r="IQB2" s="20"/>
      <c r="IQC2" s="20"/>
      <c r="IQD2" s="20"/>
      <c r="IQE2" s="20"/>
      <c r="IQF2" s="20"/>
      <c r="IQG2" s="20"/>
      <c r="IQH2" s="20"/>
      <c r="IQI2" s="20"/>
      <c r="IQJ2" s="20"/>
      <c r="IQK2" s="20"/>
      <c r="IQL2" s="20"/>
      <c r="IQM2" s="20"/>
      <c r="IQN2" s="20"/>
      <c r="IQO2" s="20"/>
      <c r="IQP2" s="20"/>
      <c r="IQQ2" s="20"/>
      <c r="IQR2" s="20"/>
      <c r="IQS2" s="20"/>
      <c r="IQT2" s="20"/>
      <c r="IQU2" s="20"/>
      <c r="IQV2" s="20"/>
      <c r="IQW2" s="20"/>
      <c r="IQX2" s="20"/>
      <c r="IQY2" s="20"/>
      <c r="IQZ2" s="20"/>
      <c r="IRA2" s="20"/>
      <c r="IRB2" s="20"/>
      <c r="IRC2" s="20"/>
      <c r="IRD2" s="20"/>
      <c r="IRE2" s="20"/>
      <c r="IRF2" s="20"/>
      <c r="IRG2" s="20"/>
      <c r="IRH2" s="20"/>
      <c r="IRI2" s="20"/>
      <c r="IRJ2" s="20"/>
      <c r="IRK2" s="20"/>
      <c r="IRL2" s="20"/>
      <c r="IRM2" s="20"/>
      <c r="IRN2" s="20"/>
      <c r="IRO2" s="20"/>
      <c r="IRP2" s="20"/>
      <c r="IRQ2" s="20"/>
      <c r="IRR2" s="20"/>
      <c r="IRS2" s="20"/>
      <c r="IRT2" s="20"/>
      <c r="IRU2" s="20"/>
      <c r="IRV2" s="20"/>
      <c r="IRW2" s="20"/>
      <c r="IRX2" s="20"/>
      <c r="IRY2" s="20"/>
      <c r="IRZ2" s="20"/>
      <c r="ISA2" s="20"/>
      <c r="ISB2" s="20"/>
      <c r="ISC2" s="20"/>
      <c r="ISD2" s="20"/>
      <c r="ISE2" s="20"/>
      <c r="ISF2" s="20"/>
      <c r="ISG2" s="20"/>
      <c r="ISH2" s="20"/>
      <c r="ISI2" s="20"/>
      <c r="ISJ2" s="20"/>
      <c r="ISK2" s="20"/>
      <c r="ISL2" s="20"/>
      <c r="ISM2" s="20"/>
      <c r="ISN2" s="20"/>
      <c r="ISO2" s="20"/>
      <c r="ISP2" s="20"/>
      <c r="ISQ2" s="20"/>
      <c r="ISR2" s="20"/>
      <c r="ISS2" s="20"/>
      <c r="IST2" s="20"/>
      <c r="ISU2" s="20"/>
      <c r="ISV2" s="20"/>
      <c r="ISW2" s="20"/>
      <c r="ISX2" s="20"/>
      <c r="ISY2" s="20"/>
      <c r="ISZ2" s="20"/>
      <c r="ITA2" s="20"/>
      <c r="ITB2" s="20"/>
      <c r="ITC2" s="20"/>
      <c r="ITD2" s="20"/>
      <c r="ITE2" s="20"/>
      <c r="ITF2" s="20"/>
      <c r="ITG2" s="20"/>
      <c r="ITH2" s="20"/>
      <c r="ITI2" s="20"/>
      <c r="ITJ2" s="20"/>
      <c r="ITK2" s="20"/>
      <c r="ITL2" s="20"/>
      <c r="ITM2" s="20"/>
      <c r="ITN2" s="20"/>
      <c r="ITO2" s="20"/>
      <c r="ITP2" s="20"/>
      <c r="ITQ2" s="20"/>
      <c r="ITR2" s="20"/>
      <c r="ITS2" s="20"/>
      <c r="ITT2" s="20"/>
      <c r="ITU2" s="20"/>
      <c r="ITV2" s="20"/>
      <c r="ITW2" s="20"/>
      <c r="ITX2" s="20"/>
      <c r="ITY2" s="20"/>
      <c r="ITZ2" s="20"/>
      <c r="IUA2" s="20"/>
      <c r="IUB2" s="20"/>
      <c r="IUC2" s="20"/>
      <c r="IUD2" s="20"/>
      <c r="IUE2" s="20"/>
      <c r="IUF2" s="20"/>
      <c r="IUG2" s="20"/>
      <c r="IUH2" s="20"/>
      <c r="IUI2" s="20"/>
      <c r="IUJ2" s="20"/>
      <c r="IUK2" s="20"/>
      <c r="IUL2" s="20"/>
      <c r="IUM2" s="20"/>
      <c r="IUN2" s="20"/>
      <c r="IUO2" s="20"/>
      <c r="IUP2" s="20"/>
      <c r="IUQ2" s="20"/>
      <c r="IUR2" s="20"/>
      <c r="IUS2" s="20"/>
      <c r="IUT2" s="20"/>
      <c r="IUU2" s="20"/>
      <c r="IUV2" s="20"/>
      <c r="IUW2" s="20"/>
      <c r="IUX2" s="20"/>
      <c r="IUY2" s="20"/>
      <c r="IUZ2" s="20"/>
      <c r="IVA2" s="20"/>
      <c r="IVB2" s="20"/>
      <c r="IVC2" s="20"/>
      <c r="IVD2" s="20"/>
      <c r="IVE2" s="20"/>
      <c r="IVF2" s="20"/>
      <c r="IVG2" s="20"/>
      <c r="IVH2" s="20"/>
      <c r="IVI2" s="20"/>
      <c r="IVJ2" s="20"/>
      <c r="IVK2" s="20"/>
      <c r="IVL2" s="20"/>
      <c r="IVM2" s="20"/>
      <c r="IVN2" s="20"/>
      <c r="IVO2" s="20"/>
      <c r="IVP2" s="20"/>
      <c r="IVQ2" s="20"/>
      <c r="IVR2" s="20"/>
      <c r="IVS2" s="20"/>
      <c r="IVT2" s="20"/>
      <c r="IVU2" s="20"/>
      <c r="IVV2" s="20"/>
      <c r="IVW2" s="20"/>
      <c r="IVX2" s="20"/>
      <c r="IVY2" s="20"/>
      <c r="IVZ2" s="20"/>
      <c r="IWA2" s="20"/>
      <c r="IWB2" s="20"/>
      <c r="IWC2" s="20"/>
      <c r="IWD2" s="20"/>
      <c r="IWE2" s="20"/>
      <c r="IWF2" s="20"/>
      <c r="IWG2" s="20"/>
      <c r="IWH2" s="20"/>
      <c r="IWI2" s="20"/>
      <c r="IWJ2" s="20"/>
      <c r="IWK2" s="20"/>
      <c r="IWL2" s="20"/>
      <c r="IWM2" s="20"/>
      <c r="IWN2" s="20"/>
      <c r="IWO2" s="20"/>
      <c r="IWP2" s="20"/>
      <c r="IWQ2" s="20"/>
      <c r="IWR2" s="20"/>
      <c r="IWS2" s="20"/>
      <c r="IWT2" s="20"/>
      <c r="IWU2" s="20"/>
      <c r="IWV2" s="20"/>
      <c r="IWW2" s="20"/>
      <c r="IWX2" s="20"/>
      <c r="IWY2" s="20"/>
      <c r="IWZ2" s="20"/>
      <c r="IXA2" s="20"/>
      <c r="IXB2" s="20"/>
      <c r="IXC2" s="20"/>
      <c r="IXD2" s="20"/>
      <c r="IXE2" s="20"/>
      <c r="IXF2" s="20"/>
      <c r="IXG2" s="20"/>
      <c r="IXH2" s="20"/>
      <c r="IXI2" s="20"/>
      <c r="IXJ2" s="20"/>
      <c r="IXK2" s="20"/>
      <c r="IXL2" s="20"/>
      <c r="IXM2" s="20"/>
      <c r="IXN2" s="20"/>
      <c r="IXO2" s="20"/>
      <c r="IXP2" s="20"/>
      <c r="IXQ2" s="20"/>
      <c r="IXR2" s="20"/>
      <c r="IXS2" s="20"/>
      <c r="IXT2" s="20"/>
      <c r="IXU2" s="20"/>
      <c r="IXV2" s="20"/>
      <c r="IXW2" s="20"/>
      <c r="IXX2" s="20"/>
      <c r="IXY2" s="20"/>
      <c r="IXZ2" s="20"/>
      <c r="IYA2" s="20"/>
      <c r="IYB2" s="20"/>
      <c r="IYC2" s="20"/>
      <c r="IYD2" s="20"/>
      <c r="IYE2" s="20"/>
      <c r="IYF2" s="20"/>
      <c r="IYG2" s="20"/>
      <c r="IYH2" s="20"/>
      <c r="IYI2" s="20"/>
      <c r="IYJ2" s="20"/>
      <c r="IYK2" s="20"/>
      <c r="IYL2" s="20"/>
      <c r="IYM2" s="20"/>
      <c r="IYN2" s="20"/>
      <c r="IYO2" s="20"/>
      <c r="IYP2" s="20"/>
      <c r="IYQ2" s="20"/>
      <c r="IYR2" s="20"/>
      <c r="IYS2" s="20"/>
      <c r="IYT2" s="20"/>
      <c r="IYU2" s="20"/>
      <c r="IYV2" s="20"/>
      <c r="IYW2" s="20"/>
      <c r="IYX2" s="20"/>
      <c r="IYY2" s="20"/>
      <c r="IYZ2" s="20"/>
      <c r="IZA2" s="20"/>
      <c r="IZB2" s="20"/>
      <c r="IZC2" s="20"/>
      <c r="IZD2" s="20"/>
      <c r="IZE2" s="20"/>
      <c r="IZF2" s="20"/>
      <c r="IZG2" s="20"/>
      <c r="IZH2" s="20"/>
      <c r="IZI2" s="20"/>
      <c r="IZJ2" s="20"/>
      <c r="IZK2" s="20"/>
      <c r="IZL2" s="20"/>
      <c r="IZM2" s="20"/>
      <c r="IZN2" s="20"/>
      <c r="IZO2" s="20"/>
      <c r="IZP2" s="20"/>
      <c r="IZQ2" s="20"/>
      <c r="IZR2" s="20"/>
      <c r="IZS2" s="20"/>
      <c r="IZT2" s="20"/>
      <c r="IZU2" s="20"/>
      <c r="IZV2" s="20"/>
      <c r="IZW2" s="20"/>
      <c r="IZX2" s="20"/>
      <c r="IZY2" s="20"/>
      <c r="IZZ2" s="20"/>
      <c r="JAA2" s="20"/>
      <c r="JAB2" s="20"/>
      <c r="JAC2" s="20"/>
      <c r="JAD2" s="20"/>
      <c r="JAE2" s="20"/>
      <c r="JAF2" s="20"/>
      <c r="JAG2" s="20"/>
      <c r="JAH2" s="20"/>
      <c r="JAI2" s="20"/>
      <c r="JAJ2" s="20"/>
      <c r="JAK2" s="20"/>
      <c r="JAL2" s="20"/>
      <c r="JAM2" s="20"/>
      <c r="JAN2" s="20"/>
      <c r="JAO2" s="20"/>
      <c r="JAP2" s="20"/>
      <c r="JAQ2" s="20"/>
      <c r="JAR2" s="20"/>
      <c r="JAS2" s="20"/>
      <c r="JAT2" s="20"/>
      <c r="JAU2" s="20"/>
      <c r="JAV2" s="20"/>
      <c r="JAW2" s="20"/>
      <c r="JAX2" s="20"/>
      <c r="JAY2" s="20"/>
      <c r="JAZ2" s="20"/>
      <c r="JBA2" s="20"/>
      <c r="JBB2" s="20"/>
      <c r="JBC2" s="20"/>
      <c r="JBD2" s="20"/>
      <c r="JBE2" s="20"/>
      <c r="JBF2" s="20"/>
      <c r="JBG2" s="20"/>
      <c r="JBH2" s="20"/>
      <c r="JBI2" s="20"/>
      <c r="JBJ2" s="20"/>
      <c r="JBK2" s="20"/>
      <c r="JBL2" s="20"/>
      <c r="JBM2" s="20"/>
      <c r="JBN2" s="20"/>
      <c r="JBO2" s="20"/>
      <c r="JBP2" s="20"/>
      <c r="JBQ2" s="20"/>
      <c r="JBR2" s="20"/>
      <c r="JBS2" s="20"/>
      <c r="JBT2" s="20"/>
      <c r="JBU2" s="20"/>
      <c r="JBV2" s="20"/>
      <c r="JBW2" s="20"/>
      <c r="JBX2" s="20"/>
      <c r="JBY2" s="20"/>
      <c r="JBZ2" s="20"/>
      <c r="JCA2" s="20"/>
      <c r="JCB2" s="20"/>
      <c r="JCC2" s="20"/>
      <c r="JCD2" s="20"/>
      <c r="JCE2" s="20"/>
      <c r="JCF2" s="20"/>
      <c r="JCG2" s="20"/>
      <c r="JCH2" s="20"/>
      <c r="JCI2" s="20"/>
      <c r="JCJ2" s="20"/>
      <c r="JCK2" s="20"/>
      <c r="JCL2" s="20"/>
      <c r="JCM2" s="20"/>
      <c r="JCN2" s="20"/>
      <c r="JCO2" s="20"/>
      <c r="JCP2" s="20"/>
      <c r="JCQ2" s="20"/>
      <c r="JCR2" s="20"/>
      <c r="JCS2" s="20"/>
      <c r="JCT2" s="20"/>
      <c r="JCU2" s="20"/>
      <c r="JCV2" s="20"/>
      <c r="JCW2" s="20"/>
      <c r="JCX2" s="20"/>
      <c r="JCY2" s="20"/>
      <c r="JCZ2" s="20"/>
      <c r="JDA2" s="20"/>
      <c r="JDB2" s="20"/>
      <c r="JDC2" s="20"/>
      <c r="JDD2" s="20"/>
      <c r="JDE2" s="20"/>
      <c r="JDF2" s="20"/>
      <c r="JDG2" s="20"/>
      <c r="JDH2" s="20"/>
      <c r="JDI2" s="20"/>
      <c r="JDJ2" s="20"/>
      <c r="JDK2" s="20"/>
      <c r="JDL2" s="20"/>
      <c r="JDM2" s="20"/>
      <c r="JDN2" s="20"/>
      <c r="JDO2" s="20"/>
      <c r="JDP2" s="20"/>
      <c r="JDQ2" s="20"/>
      <c r="JDR2" s="20"/>
      <c r="JDS2" s="20"/>
      <c r="JDT2" s="20"/>
      <c r="JDU2" s="20"/>
      <c r="JDV2" s="20"/>
      <c r="JDW2" s="20"/>
      <c r="JDX2" s="20"/>
      <c r="JDY2" s="20"/>
      <c r="JDZ2" s="20"/>
      <c r="JEA2" s="20"/>
      <c r="JEB2" s="20"/>
      <c r="JEC2" s="20"/>
      <c r="JED2" s="20"/>
      <c r="JEE2" s="20"/>
      <c r="JEF2" s="20"/>
      <c r="JEG2" s="20"/>
      <c r="JEH2" s="20"/>
      <c r="JEI2" s="20"/>
      <c r="JEJ2" s="20"/>
      <c r="JEK2" s="20"/>
      <c r="JEL2" s="20"/>
      <c r="JEM2" s="20"/>
      <c r="JEN2" s="20"/>
      <c r="JEO2" s="20"/>
      <c r="JEP2" s="20"/>
      <c r="JEQ2" s="20"/>
      <c r="JER2" s="20"/>
      <c r="JES2" s="20"/>
      <c r="JET2" s="20"/>
      <c r="JEU2" s="20"/>
      <c r="JEV2" s="20"/>
      <c r="JEW2" s="20"/>
      <c r="JEX2" s="20"/>
      <c r="JEY2" s="20"/>
      <c r="JEZ2" s="20"/>
      <c r="JFA2" s="20"/>
      <c r="JFB2" s="20"/>
      <c r="JFC2" s="20"/>
      <c r="JFD2" s="20"/>
      <c r="JFE2" s="20"/>
      <c r="JFF2" s="20"/>
      <c r="JFG2" s="20"/>
      <c r="JFH2" s="20"/>
      <c r="JFI2" s="20"/>
      <c r="JFJ2" s="20"/>
      <c r="JFK2" s="20"/>
      <c r="JFL2" s="20"/>
      <c r="JFM2" s="20"/>
      <c r="JFN2" s="20"/>
      <c r="JFO2" s="20"/>
      <c r="JFP2" s="20"/>
      <c r="JFQ2" s="20"/>
      <c r="JFR2" s="20"/>
      <c r="JFS2" s="20"/>
      <c r="JFT2" s="20"/>
      <c r="JFU2" s="20"/>
      <c r="JFV2" s="20"/>
      <c r="JFW2" s="20"/>
      <c r="JFX2" s="20"/>
      <c r="JFY2" s="20"/>
      <c r="JFZ2" s="20"/>
      <c r="JGA2" s="20"/>
      <c r="JGB2" s="20"/>
      <c r="JGC2" s="20"/>
      <c r="JGD2" s="20"/>
      <c r="JGE2" s="20"/>
      <c r="JGF2" s="20"/>
      <c r="JGG2" s="20"/>
      <c r="JGH2" s="20"/>
      <c r="JGI2" s="20"/>
      <c r="JGJ2" s="20"/>
      <c r="JGK2" s="20"/>
      <c r="JGL2" s="20"/>
      <c r="JGM2" s="20"/>
      <c r="JGN2" s="20"/>
      <c r="JGO2" s="20"/>
      <c r="JGP2" s="20"/>
      <c r="JGQ2" s="20"/>
      <c r="JGR2" s="20"/>
      <c r="JGS2" s="20"/>
      <c r="JGT2" s="20"/>
      <c r="JGU2" s="20"/>
      <c r="JGV2" s="20"/>
      <c r="JGW2" s="20"/>
      <c r="JGX2" s="20"/>
      <c r="JGY2" s="20"/>
      <c r="JGZ2" s="20"/>
      <c r="JHA2" s="20"/>
      <c r="JHB2" s="20"/>
      <c r="JHC2" s="20"/>
      <c r="JHD2" s="20"/>
      <c r="JHE2" s="20"/>
      <c r="JHF2" s="20"/>
      <c r="JHG2" s="20"/>
      <c r="JHH2" s="20"/>
      <c r="JHI2" s="20"/>
      <c r="JHJ2" s="20"/>
      <c r="JHK2" s="20"/>
      <c r="JHL2" s="20"/>
      <c r="JHM2" s="20"/>
      <c r="JHN2" s="20"/>
      <c r="JHO2" s="20"/>
      <c r="JHP2" s="20"/>
      <c r="JHQ2" s="20"/>
      <c r="JHR2" s="20"/>
      <c r="JHS2" s="20"/>
      <c r="JHT2" s="20"/>
      <c r="JHU2" s="20"/>
      <c r="JHV2" s="20"/>
      <c r="JHW2" s="20"/>
      <c r="JHX2" s="20"/>
      <c r="JHY2" s="20"/>
      <c r="JHZ2" s="20"/>
      <c r="JIA2" s="20"/>
      <c r="JIB2" s="20"/>
      <c r="JIC2" s="20"/>
      <c r="JID2" s="20"/>
      <c r="JIE2" s="20"/>
      <c r="JIF2" s="20"/>
      <c r="JIG2" s="20"/>
      <c r="JIH2" s="20"/>
      <c r="JII2" s="20"/>
      <c r="JIJ2" s="20"/>
      <c r="JIK2" s="20"/>
      <c r="JIL2" s="20"/>
      <c r="JIM2" s="20"/>
      <c r="JIN2" s="20"/>
      <c r="JIO2" s="20"/>
      <c r="JIP2" s="20"/>
      <c r="JIQ2" s="20"/>
      <c r="JIR2" s="20"/>
      <c r="JIS2" s="20"/>
      <c r="JIT2" s="20"/>
      <c r="JIU2" s="20"/>
      <c r="JIV2" s="20"/>
      <c r="JIW2" s="20"/>
      <c r="JIX2" s="20"/>
      <c r="JIY2" s="20"/>
      <c r="JIZ2" s="20"/>
      <c r="JJA2" s="20"/>
      <c r="JJB2" s="20"/>
      <c r="JJC2" s="20"/>
      <c r="JJD2" s="20"/>
      <c r="JJE2" s="20"/>
      <c r="JJF2" s="20"/>
      <c r="JJG2" s="20"/>
      <c r="JJH2" s="20"/>
      <c r="JJI2" s="20"/>
      <c r="JJJ2" s="20"/>
      <c r="JJK2" s="20"/>
      <c r="JJL2" s="20"/>
      <c r="JJM2" s="20"/>
      <c r="JJN2" s="20"/>
      <c r="JJO2" s="20"/>
      <c r="JJP2" s="20"/>
      <c r="JJQ2" s="20"/>
      <c r="JJR2" s="20"/>
      <c r="JJS2" s="20"/>
      <c r="JJT2" s="20"/>
      <c r="JJU2" s="20"/>
      <c r="JJV2" s="20"/>
      <c r="JJW2" s="20"/>
      <c r="JJX2" s="20"/>
      <c r="JJY2" s="20"/>
      <c r="JJZ2" s="20"/>
      <c r="JKA2" s="20"/>
      <c r="JKB2" s="20"/>
      <c r="JKC2" s="20"/>
      <c r="JKD2" s="20"/>
      <c r="JKE2" s="20"/>
      <c r="JKF2" s="20"/>
      <c r="JKG2" s="20"/>
      <c r="JKH2" s="20"/>
      <c r="JKI2" s="20"/>
      <c r="JKJ2" s="20"/>
      <c r="JKK2" s="20"/>
      <c r="JKL2" s="20"/>
      <c r="JKM2" s="20"/>
      <c r="JKN2" s="20"/>
      <c r="JKO2" s="20"/>
      <c r="JKP2" s="20"/>
      <c r="JKQ2" s="20"/>
      <c r="JKR2" s="20"/>
      <c r="JKS2" s="20"/>
      <c r="JKT2" s="20"/>
      <c r="JKU2" s="20"/>
      <c r="JKV2" s="20"/>
      <c r="JKW2" s="20"/>
      <c r="JKX2" s="20"/>
      <c r="JKY2" s="20"/>
      <c r="JKZ2" s="20"/>
      <c r="JLA2" s="20"/>
      <c r="JLB2" s="20"/>
      <c r="JLC2" s="20"/>
      <c r="JLD2" s="20"/>
      <c r="JLE2" s="20"/>
      <c r="JLF2" s="20"/>
      <c r="JLG2" s="20"/>
      <c r="JLH2" s="20"/>
      <c r="JLI2" s="20"/>
      <c r="JLJ2" s="20"/>
      <c r="JLK2" s="20"/>
      <c r="JLL2" s="20"/>
      <c r="JLM2" s="20"/>
      <c r="JLN2" s="20"/>
      <c r="JLO2" s="20"/>
      <c r="JLP2" s="20"/>
      <c r="JLQ2" s="20"/>
      <c r="JLR2" s="20"/>
      <c r="JLS2" s="20"/>
      <c r="JLT2" s="20"/>
      <c r="JLU2" s="20"/>
      <c r="JLV2" s="20"/>
      <c r="JLW2" s="20"/>
      <c r="JLX2" s="20"/>
      <c r="JLY2" s="20"/>
      <c r="JLZ2" s="20"/>
      <c r="JMA2" s="20"/>
      <c r="JMB2" s="20"/>
      <c r="JMC2" s="20"/>
      <c r="JMD2" s="20"/>
      <c r="JME2" s="20"/>
      <c r="JMF2" s="20"/>
      <c r="JMG2" s="20"/>
      <c r="JMH2" s="20"/>
      <c r="JMI2" s="20"/>
      <c r="JMJ2" s="20"/>
      <c r="JMK2" s="20"/>
      <c r="JML2" s="20"/>
      <c r="JMM2" s="20"/>
      <c r="JMN2" s="20"/>
      <c r="JMO2" s="20"/>
      <c r="JMP2" s="20"/>
      <c r="JMQ2" s="20"/>
      <c r="JMR2" s="20"/>
      <c r="JMS2" s="20"/>
      <c r="JMT2" s="20"/>
      <c r="JMU2" s="20"/>
      <c r="JMV2" s="20"/>
      <c r="JMW2" s="20"/>
      <c r="JMX2" s="20"/>
      <c r="JMY2" s="20"/>
      <c r="JMZ2" s="20"/>
      <c r="JNA2" s="20"/>
      <c r="JNB2" s="20"/>
      <c r="JNC2" s="20"/>
      <c r="JND2" s="20"/>
      <c r="JNE2" s="20"/>
      <c r="JNF2" s="20"/>
      <c r="JNG2" s="20"/>
      <c r="JNH2" s="20"/>
      <c r="JNI2" s="20"/>
      <c r="JNJ2" s="20"/>
      <c r="JNK2" s="20"/>
      <c r="JNL2" s="20"/>
      <c r="JNM2" s="20"/>
      <c r="JNN2" s="20"/>
      <c r="JNO2" s="20"/>
      <c r="JNP2" s="20"/>
      <c r="JNQ2" s="20"/>
      <c r="JNR2" s="20"/>
      <c r="JNS2" s="20"/>
      <c r="JNT2" s="20"/>
      <c r="JNU2" s="20"/>
      <c r="JNV2" s="20"/>
      <c r="JNW2" s="20"/>
      <c r="JNX2" s="20"/>
      <c r="JNY2" s="20"/>
      <c r="JNZ2" s="20"/>
      <c r="JOA2" s="20"/>
      <c r="JOB2" s="20"/>
      <c r="JOC2" s="20"/>
      <c r="JOD2" s="20"/>
      <c r="JOE2" s="20"/>
      <c r="JOF2" s="20"/>
      <c r="JOG2" s="20"/>
      <c r="JOH2" s="20"/>
      <c r="JOI2" s="20"/>
      <c r="JOJ2" s="20"/>
      <c r="JOK2" s="20"/>
      <c r="JOL2" s="20"/>
      <c r="JOM2" s="20"/>
      <c r="JON2" s="20"/>
      <c r="JOO2" s="20"/>
      <c r="JOP2" s="20"/>
      <c r="JOQ2" s="20"/>
      <c r="JOR2" s="20"/>
      <c r="JOS2" s="20"/>
      <c r="JOT2" s="20"/>
      <c r="JOU2" s="20"/>
      <c r="JOV2" s="20"/>
      <c r="JOW2" s="20"/>
      <c r="JOX2" s="20"/>
      <c r="JOY2" s="20"/>
      <c r="JOZ2" s="20"/>
      <c r="JPA2" s="20"/>
      <c r="JPB2" s="20"/>
      <c r="JPC2" s="20"/>
      <c r="JPD2" s="20"/>
      <c r="JPE2" s="20"/>
      <c r="JPF2" s="20"/>
      <c r="JPG2" s="20"/>
      <c r="JPH2" s="20"/>
      <c r="JPI2" s="20"/>
      <c r="JPJ2" s="20"/>
      <c r="JPK2" s="20"/>
      <c r="JPL2" s="20"/>
      <c r="JPM2" s="20"/>
      <c r="JPN2" s="20"/>
      <c r="JPO2" s="20"/>
      <c r="JPP2" s="20"/>
      <c r="JPQ2" s="20"/>
      <c r="JPR2" s="20"/>
      <c r="JPS2" s="20"/>
      <c r="JPT2" s="20"/>
      <c r="JPU2" s="20"/>
      <c r="JPV2" s="20"/>
      <c r="JPW2" s="20"/>
      <c r="JPX2" s="20"/>
      <c r="JPY2" s="20"/>
      <c r="JPZ2" s="20"/>
      <c r="JQA2" s="20"/>
      <c r="JQB2" s="20"/>
      <c r="JQC2" s="20"/>
      <c r="JQD2" s="20"/>
      <c r="JQE2" s="20"/>
      <c r="JQF2" s="20"/>
      <c r="JQG2" s="20"/>
      <c r="JQH2" s="20"/>
      <c r="JQI2" s="20"/>
      <c r="JQJ2" s="20"/>
      <c r="JQK2" s="20"/>
      <c r="JQL2" s="20"/>
      <c r="JQM2" s="20"/>
      <c r="JQN2" s="20"/>
      <c r="JQO2" s="20"/>
      <c r="JQP2" s="20"/>
      <c r="JQQ2" s="20"/>
      <c r="JQR2" s="20"/>
      <c r="JQS2" s="20"/>
      <c r="JQT2" s="20"/>
      <c r="JQU2" s="20"/>
      <c r="JQV2" s="20"/>
      <c r="JQW2" s="20"/>
      <c r="JQX2" s="20"/>
      <c r="JQY2" s="20"/>
      <c r="JQZ2" s="20"/>
      <c r="JRA2" s="20"/>
      <c r="JRB2" s="20"/>
      <c r="JRC2" s="20"/>
      <c r="JRD2" s="20"/>
      <c r="JRE2" s="20"/>
      <c r="JRF2" s="20"/>
      <c r="JRG2" s="20"/>
      <c r="JRH2" s="20"/>
      <c r="JRI2" s="20"/>
      <c r="JRJ2" s="20"/>
      <c r="JRK2" s="20"/>
      <c r="JRL2" s="20"/>
      <c r="JRM2" s="20"/>
      <c r="JRN2" s="20"/>
      <c r="JRO2" s="20"/>
      <c r="JRP2" s="20"/>
      <c r="JRQ2" s="20"/>
      <c r="JRR2" s="20"/>
      <c r="JRS2" s="20"/>
      <c r="JRT2" s="20"/>
      <c r="JRU2" s="20"/>
      <c r="JRV2" s="20"/>
      <c r="JRW2" s="20"/>
      <c r="JRX2" s="20"/>
      <c r="JRY2" s="20"/>
      <c r="JRZ2" s="20"/>
      <c r="JSA2" s="20"/>
      <c r="JSB2" s="20"/>
      <c r="JSC2" s="20"/>
      <c r="JSD2" s="20"/>
      <c r="JSE2" s="20"/>
      <c r="JSF2" s="20"/>
      <c r="JSG2" s="20"/>
      <c r="JSH2" s="20"/>
      <c r="JSI2" s="20"/>
      <c r="JSJ2" s="20"/>
      <c r="JSK2" s="20"/>
      <c r="JSL2" s="20"/>
      <c r="JSM2" s="20"/>
      <c r="JSN2" s="20"/>
      <c r="JSO2" s="20"/>
      <c r="JSP2" s="20"/>
      <c r="JSQ2" s="20"/>
      <c r="JSR2" s="20"/>
      <c r="JSS2" s="20"/>
      <c r="JST2" s="20"/>
      <c r="JSU2" s="20"/>
      <c r="JSV2" s="20"/>
      <c r="JSW2" s="20"/>
      <c r="JSX2" s="20"/>
      <c r="JSY2" s="20"/>
      <c r="JSZ2" s="20"/>
      <c r="JTA2" s="20"/>
      <c r="JTB2" s="20"/>
      <c r="JTC2" s="20"/>
      <c r="JTD2" s="20"/>
      <c r="JTE2" s="20"/>
      <c r="JTF2" s="20"/>
      <c r="JTG2" s="20"/>
      <c r="JTH2" s="20"/>
      <c r="JTI2" s="20"/>
      <c r="JTJ2" s="20"/>
      <c r="JTK2" s="20"/>
      <c r="JTL2" s="20"/>
      <c r="JTM2" s="20"/>
      <c r="JTN2" s="20"/>
      <c r="JTO2" s="20"/>
      <c r="JTP2" s="20"/>
      <c r="JTQ2" s="20"/>
      <c r="JTR2" s="20"/>
      <c r="JTS2" s="20"/>
      <c r="JTT2" s="20"/>
      <c r="JTU2" s="20"/>
      <c r="JTV2" s="20"/>
      <c r="JTW2" s="20"/>
      <c r="JTX2" s="20"/>
      <c r="JTY2" s="20"/>
      <c r="JTZ2" s="20"/>
      <c r="JUA2" s="20"/>
      <c r="JUB2" s="20"/>
      <c r="JUC2" s="20"/>
      <c r="JUD2" s="20"/>
      <c r="JUE2" s="20"/>
      <c r="JUF2" s="20"/>
      <c r="JUG2" s="20"/>
      <c r="JUH2" s="20"/>
      <c r="JUI2" s="20"/>
      <c r="JUJ2" s="20"/>
      <c r="JUK2" s="20"/>
      <c r="JUL2" s="20"/>
      <c r="JUM2" s="20"/>
      <c r="JUN2" s="20"/>
      <c r="JUO2" s="20"/>
      <c r="JUP2" s="20"/>
      <c r="JUQ2" s="20"/>
      <c r="JUR2" s="20"/>
      <c r="JUS2" s="20"/>
      <c r="JUT2" s="20"/>
      <c r="JUU2" s="20"/>
      <c r="JUV2" s="20"/>
      <c r="JUW2" s="20"/>
      <c r="JUX2" s="20"/>
      <c r="JUY2" s="20"/>
      <c r="JUZ2" s="20"/>
      <c r="JVA2" s="20"/>
      <c r="JVB2" s="20"/>
      <c r="JVC2" s="20"/>
      <c r="JVD2" s="20"/>
      <c r="JVE2" s="20"/>
      <c r="JVF2" s="20"/>
      <c r="JVG2" s="20"/>
      <c r="JVH2" s="20"/>
      <c r="JVI2" s="20"/>
      <c r="JVJ2" s="20"/>
      <c r="JVK2" s="20"/>
      <c r="JVL2" s="20"/>
      <c r="JVM2" s="20"/>
      <c r="JVN2" s="20"/>
      <c r="JVO2" s="20"/>
      <c r="JVP2" s="20"/>
      <c r="JVQ2" s="20"/>
      <c r="JVR2" s="20"/>
      <c r="JVS2" s="20"/>
      <c r="JVT2" s="20"/>
      <c r="JVU2" s="20"/>
      <c r="JVV2" s="20"/>
      <c r="JVW2" s="20"/>
      <c r="JVX2" s="20"/>
      <c r="JVY2" s="20"/>
      <c r="JVZ2" s="20"/>
      <c r="JWA2" s="20"/>
      <c r="JWB2" s="20"/>
      <c r="JWC2" s="20"/>
      <c r="JWD2" s="20"/>
      <c r="JWE2" s="20"/>
      <c r="JWF2" s="20"/>
      <c r="JWG2" s="20"/>
      <c r="JWH2" s="20"/>
      <c r="JWI2" s="20"/>
      <c r="JWJ2" s="20"/>
      <c r="JWK2" s="20"/>
      <c r="JWL2" s="20"/>
      <c r="JWM2" s="20"/>
      <c r="JWN2" s="20"/>
      <c r="JWO2" s="20"/>
      <c r="JWP2" s="20"/>
      <c r="JWQ2" s="20"/>
      <c r="JWR2" s="20"/>
      <c r="JWS2" s="20"/>
      <c r="JWT2" s="20"/>
      <c r="JWU2" s="20"/>
      <c r="JWV2" s="20"/>
      <c r="JWW2" s="20"/>
      <c r="JWX2" s="20"/>
      <c r="JWY2" s="20"/>
      <c r="JWZ2" s="20"/>
      <c r="JXA2" s="20"/>
      <c r="JXB2" s="20"/>
      <c r="JXC2" s="20"/>
      <c r="JXD2" s="20"/>
      <c r="JXE2" s="20"/>
      <c r="JXF2" s="20"/>
      <c r="JXG2" s="20"/>
      <c r="JXH2" s="20"/>
      <c r="JXI2" s="20"/>
      <c r="JXJ2" s="20"/>
      <c r="JXK2" s="20"/>
      <c r="JXL2" s="20"/>
      <c r="JXM2" s="20"/>
      <c r="JXN2" s="20"/>
      <c r="JXO2" s="20"/>
      <c r="JXP2" s="20"/>
      <c r="JXQ2" s="20"/>
      <c r="JXR2" s="20"/>
      <c r="JXS2" s="20"/>
      <c r="JXT2" s="20"/>
      <c r="JXU2" s="20"/>
      <c r="JXV2" s="20"/>
      <c r="JXW2" s="20"/>
      <c r="JXX2" s="20"/>
      <c r="JXY2" s="20"/>
      <c r="JXZ2" s="20"/>
      <c r="JYA2" s="20"/>
      <c r="JYB2" s="20"/>
      <c r="JYC2" s="20"/>
      <c r="JYD2" s="20"/>
      <c r="JYE2" s="20"/>
      <c r="JYF2" s="20"/>
      <c r="JYG2" s="20"/>
      <c r="JYH2" s="20"/>
      <c r="JYI2" s="20"/>
      <c r="JYJ2" s="20"/>
      <c r="JYK2" s="20"/>
      <c r="JYL2" s="20"/>
      <c r="JYM2" s="20"/>
      <c r="JYN2" s="20"/>
      <c r="JYO2" s="20"/>
      <c r="JYP2" s="20"/>
      <c r="JYQ2" s="20"/>
      <c r="JYR2" s="20"/>
      <c r="JYS2" s="20"/>
      <c r="JYT2" s="20"/>
      <c r="JYU2" s="20"/>
      <c r="JYV2" s="20"/>
      <c r="JYW2" s="20"/>
      <c r="JYX2" s="20"/>
      <c r="JYY2" s="20"/>
      <c r="JYZ2" s="20"/>
      <c r="JZA2" s="20"/>
      <c r="JZB2" s="20"/>
      <c r="JZC2" s="20"/>
      <c r="JZD2" s="20"/>
      <c r="JZE2" s="20"/>
      <c r="JZF2" s="20"/>
      <c r="JZG2" s="20"/>
      <c r="JZH2" s="20"/>
      <c r="JZI2" s="20"/>
      <c r="JZJ2" s="20"/>
      <c r="JZK2" s="20"/>
      <c r="JZL2" s="20"/>
      <c r="JZM2" s="20"/>
      <c r="JZN2" s="20"/>
      <c r="JZO2" s="20"/>
      <c r="JZP2" s="20"/>
      <c r="JZQ2" s="20"/>
      <c r="JZR2" s="20"/>
      <c r="JZS2" s="20"/>
      <c r="JZT2" s="20"/>
      <c r="JZU2" s="20"/>
      <c r="JZV2" s="20"/>
      <c r="JZW2" s="20"/>
      <c r="JZX2" s="20"/>
      <c r="JZY2" s="20"/>
      <c r="JZZ2" s="20"/>
      <c r="KAA2" s="20"/>
      <c r="KAB2" s="20"/>
      <c r="KAC2" s="20"/>
      <c r="KAD2" s="20"/>
      <c r="KAE2" s="20"/>
      <c r="KAF2" s="20"/>
      <c r="KAG2" s="20"/>
      <c r="KAH2" s="20"/>
      <c r="KAI2" s="20"/>
      <c r="KAJ2" s="20"/>
      <c r="KAK2" s="20"/>
      <c r="KAL2" s="20"/>
      <c r="KAM2" s="20"/>
      <c r="KAN2" s="20"/>
      <c r="KAO2" s="20"/>
      <c r="KAP2" s="20"/>
      <c r="KAQ2" s="20"/>
      <c r="KAR2" s="20"/>
      <c r="KAS2" s="20"/>
      <c r="KAT2" s="20"/>
      <c r="KAU2" s="20"/>
      <c r="KAV2" s="20"/>
      <c r="KAW2" s="20"/>
      <c r="KAX2" s="20"/>
      <c r="KAY2" s="20"/>
      <c r="KAZ2" s="20"/>
      <c r="KBA2" s="20"/>
      <c r="KBB2" s="20"/>
      <c r="KBC2" s="20"/>
      <c r="KBD2" s="20"/>
      <c r="KBE2" s="20"/>
      <c r="KBF2" s="20"/>
      <c r="KBG2" s="20"/>
      <c r="KBH2" s="20"/>
      <c r="KBI2" s="20"/>
      <c r="KBJ2" s="20"/>
      <c r="KBK2" s="20"/>
      <c r="KBL2" s="20"/>
      <c r="KBM2" s="20"/>
      <c r="KBN2" s="20"/>
      <c r="KBO2" s="20"/>
      <c r="KBP2" s="20"/>
      <c r="KBQ2" s="20"/>
      <c r="KBR2" s="20"/>
      <c r="KBS2" s="20"/>
      <c r="KBT2" s="20"/>
      <c r="KBU2" s="20"/>
      <c r="KBV2" s="20"/>
      <c r="KBW2" s="20"/>
      <c r="KBX2" s="20"/>
      <c r="KBY2" s="20"/>
      <c r="KBZ2" s="20"/>
      <c r="KCA2" s="20"/>
      <c r="KCB2" s="20"/>
      <c r="KCC2" s="20"/>
      <c r="KCD2" s="20"/>
      <c r="KCE2" s="20"/>
      <c r="KCF2" s="20"/>
      <c r="KCG2" s="20"/>
      <c r="KCH2" s="20"/>
      <c r="KCI2" s="20"/>
      <c r="KCJ2" s="20"/>
      <c r="KCK2" s="20"/>
      <c r="KCL2" s="20"/>
      <c r="KCM2" s="20"/>
      <c r="KCN2" s="20"/>
      <c r="KCO2" s="20"/>
      <c r="KCP2" s="20"/>
      <c r="KCQ2" s="20"/>
      <c r="KCR2" s="20"/>
      <c r="KCS2" s="20"/>
      <c r="KCT2" s="20"/>
      <c r="KCU2" s="20"/>
      <c r="KCV2" s="20"/>
      <c r="KCW2" s="20"/>
      <c r="KCX2" s="20"/>
      <c r="KCY2" s="20"/>
      <c r="KCZ2" s="20"/>
      <c r="KDA2" s="20"/>
      <c r="KDB2" s="20"/>
      <c r="KDC2" s="20"/>
      <c r="KDD2" s="20"/>
      <c r="KDE2" s="20"/>
      <c r="KDF2" s="20"/>
      <c r="KDG2" s="20"/>
      <c r="KDH2" s="20"/>
      <c r="KDI2" s="20"/>
      <c r="KDJ2" s="20"/>
      <c r="KDK2" s="20"/>
      <c r="KDL2" s="20"/>
      <c r="KDM2" s="20"/>
      <c r="KDN2" s="20"/>
      <c r="KDO2" s="20"/>
      <c r="KDP2" s="20"/>
      <c r="KDQ2" s="20"/>
      <c r="KDR2" s="20"/>
      <c r="KDS2" s="20"/>
      <c r="KDT2" s="20"/>
      <c r="KDU2" s="20"/>
      <c r="KDV2" s="20"/>
      <c r="KDW2" s="20"/>
      <c r="KDX2" s="20"/>
      <c r="KDY2" s="20"/>
      <c r="KDZ2" s="20"/>
      <c r="KEA2" s="20"/>
      <c r="KEB2" s="20"/>
      <c r="KEC2" s="20"/>
      <c r="KED2" s="20"/>
      <c r="KEE2" s="20"/>
      <c r="KEF2" s="20"/>
      <c r="KEG2" s="20"/>
      <c r="KEH2" s="20"/>
      <c r="KEI2" s="20"/>
      <c r="KEJ2" s="20"/>
      <c r="KEK2" s="20"/>
      <c r="KEL2" s="20"/>
      <c r="KEM2" s="20"/>
      <c r="KEN2" s="20"/>
      <c r="KEO2" s="20"/>
      <c r="KEP2" s="20"/>
      <c r="KEQ2" s="20"/>
      <c r="KER2" s="20"/>
      <c r="KES2" s="20"/>
      <c r="KET2" s="20"/>
      <c r="KEU2" s="20"/>
      <c r="KEV2" s="20"/>
      <c r="KEW2" s="20"/>
      <c r="KEX2" s="20"/>
      <c r="KEY2" s="20"/>
      <c r="KEZ2" s="20"/>
      <c r="KFA2" s="20"/>
      <c r="KFB2" s="20"/>
      <c r="KFC2" s="20"/>
      <c r="KFD2" s="20"/>
      <c r="KFE2" s="20"/>
      <c r="KFF2" s="20"/>
      <c r="KFG2" s="20"/>
      <c r="KFH2" s="20"/>
      <c r="KFI2" s="20"/>
      <c r="KFJ2" s="20"/>
      <c r="KFK2" s="20"/>
      <c r="KFL2" s="20"/>
      <c r="KFM2" s="20"/>
      <c r="KFN2" s="20"/>
      <c r="KFO2" s="20"/>
      <c r="KFP2" s="20"/>
      <c r="KFQ2" s="20"/>
      <c r="KFR2" s="20"/>
      <c r="KFS2" s="20"/>
      <c r="KFT2" s="20"/>
      <c r="KFU2" s="20"/>
      <c r="KFV2" s="20"/>
      <c r="KFW2" s="20"/>
      <c r="KFX2" s="20"/>
      <c r="KFY2" s="20"/>
      <c r="KFZ2" s="20"/>
      <c r="KGA2" s="20"/>
      <c r="KGB2" s="20"/>
      <c r="KGC2" s="20"/>
      <c r="KGD2" s="20"/>
      <c r="KGE2" s="20"/>
      <c r="KGF2" s="20"/>
      <c r="KGG2" s="20"/>
      <c r="KGH2" s="20"/>
      <c r="KGI2" s="20"/>
      <c r="KGJ2" s="20"/>
      <c r="KGK2" s="20"/>
      <c r="KGL2" s="20"/>
      <c r="KGM2" s="20"/>
      <c r="KGN2" s="20"/>
      <c r="KGO2" s="20"/>
      <c r="KGP2" s="20"/>
      <c r="KGQ2" s="20"/>
      <c r="KGR2" s="20"/>
      <c r="KGS2" s="20"/>
      <c r="KGT2" s="20"/>
      <c r="KGU2" s="20"/>
      <c r="KGV2" s="20"/>
      <c r="KGW2" s="20"/>
      <c r="KGX2" s="20"/>
      <c r="KGY2" s="20"/>
      <c r="KGZ2" s="20"/>
      <c r="KHA2" s="20"/>
      <c r="KHB2" s="20"/>
      <c r="KHC2" s="20"/>
      <c r="KHD2" s="20"/>
      <c r="KHE2" s="20"/>
      <c r="KHF2" s="20"/>
      <c r="KHG2" s="20"/>
      <c r="KHH2" s="20"/>
      <c r="KHI2" s="20"/>
      <c r="KHJ2" s="20"/>
      <c r="KHK2" s="20"/>
      <c r="KHL2" s="20"/>
      <c r="KHM2" s="20"/>
      <c r="KHN2" s="20"/>
      <c r="KHO2" s="20"/>
      <c r="KHP2" s="20"/>
      <c r="KHQ2" s="20"/>
      <c r="KHR2" s="20"/>
      <c r="KHS2" s="20"/>
      <c r="KHT2" s="20"/>
      <c r="KHU2" s="20"/>
      <c r="KHV2" s="20"/>
      <c r="KHW2" s="20"/>
      <c r="KHX2" s="20"/>
      <c r="KHY2" s="20"/>
      <c r="KHZ2" s="20"/>
      <c r="KIA2" s="20"/>
      <c r="KIB2" s="20"/>
      <c r="KIC2" s="20"/>
      <c r="KID2" s="20"/>
      <c r="KIE2" s="20"/>
      <c r="KIF2" s="20"/>
      <c r="KIG2" s="20"/>
      <c r="KIH2" s="20"/>
      <c r="KII2" s="20"/>
      <c r="KIJ2" s="20"/>
      <c r="KIK2" s="20"/>
      <c r="KIL2" s="20"/>
      <c r="KIM2" s="20"/>
      <c r="KIN2" s="20"/>
      <c r="KIO2" s="20"/>
      <c r="KIP2" s="20"/>
      <c r="KIQ2" s="20"/>
      <c r="KIR2" s="20"/>
      <c r="KIS2" s="20"/>
      <c r="KIT2" s="20"/>
      <c r="KIU2" s="20"/>
      <c r="KIV2" s="20"/>
      <c r="KIW2" s="20"/>
      <c r="KIX2" s="20"/>
      <c r="KIY2" s="20"/>
      <c r="KIZ2" s="20"/>
      <c r="KJA2" s="20"/>
      <c r="KJB2" s="20"/>
      <c r="KJC2" s="20"/>
      <c r="KJD2" s="20"/>
      <c r="KJE2" s="20"/>
      <c r="KJF2" s="20"/>
      <c r="KJG2" s="20"/>
      <c r="KJH2" s="20"/>
      <c r="KJI2" s="20"/>
      <c r="KJJ2" s="20"/>
      <c r="KJK2" s="20"/>
      <c r="KJL2" s="20"/>
      <c r="KJM2" s="20"/>
      <c r="KJN2" s="20"/>
      <c r="KJO2" s="20"/>
      <c r="KJP2" s="20"/>
      <c r="KJQ2" s="20"/>
      <c r="KJR2" s="20"/>
      <c r="KJS2" s="20"/>
      <c r="KJT2" s="20"/>
      <c r="KJU2" s="20"/>
      <c r="KJV2" s="20"/>
      <c r="KJW2" s="20"/>
      <c r="KJX2" s="20"/>
      <c r="KJY2" s="20"/>
      <c r="KJZ2" s="20"/>
      <c r="KKA2" s="20"/>
      <c r="KKB2" s="20"/>
      <c r="KKC2" s="20"/>
      <c r="KKD2" s="20"/>
      <c r="KKE2" s="20"/>
      <c r="KKF2" s="20"/>
      <c r="KKG2" s="20"/>
      <c r="KKH2" s="20"/>
      <c r="KKI2" s="20"/>
      <c r="KKJ2" s="20"/>
      <c r="KKK2" s="20"/>
      <c r="KKL2" s="20"/>
      <c r="KKM2" s="20"/>
      <c r="KKN2" s="20"/>
      <c r="KKO2" s="20"/>
      <c r="KKP2" s="20"/>
      <c r="KKQ2" s="20"/>
      <c r="KKR2" s="20"/>
      <c r="KKS2" s="20"/>
      <c r="KKT2" s="20"/>
      <c r="KKU2" s="20"/>
      <c r="KKV2" s="20"/>
      <c r="KKW2" s="20"/>
      <c r="KKX2" s="20"/>
      <c r="KKY2" s="20"/>
      <c r="KKZ2" s="20"/>
      <c r="KLA2" s="20"/>
      <c r="KLB2" s="20"/>
      <c r="KLC2" s="20"/>
      <c r="KLD2" s="20"/>
      <c r="KLE2" s="20"/>
      <c r="KLF2" s="20"/>
      <c r="KLG2" s="20"/>
      <c r="KLH2" s="20"/>
      <c r="KLI2" s="20"/>
      <c r="KLJ2" s="20"/>
      <c r="KLK2" s="20"/>
      <c r="KLL2" s="20"/>
      <c r="KLM2" s="20"/>
      <c r="KLN2" s="20"/>
      <c r="KLO2" s="20"/>
      <c r="KLP2" s="20"/>
      <c r="KLQ2" s="20"/>
      <c r="KLR2" s="20"/>
      <c r="KLS2" s="20"/>
      <c r="KLT2" s="20"/>
      <c r="KLU2" s="20"/>
      <c r="KLV2" s="20"/>
      <c r="KLW2" s="20"/>
      <c r="KLX2" s="20"/>
      <c r="KLY2" s="20"/>
      <c r="KLZ2" s="20"/>
      <c r="KMA2" s="20"/>
      <c r="KMB2" s="20"/>
      <c r="KMC2" s="20"/>
      <c r="KMD2" s="20"/>
      <c r="KME2" s="20"/>
      <c r="KMF2" s="20"/>
      <c r="KMG2" s="20"/>
      <c r="KMH2" s="20"/>
      <c r="KMI2" s="20"/>
      <c r="KMJ2" s="20"/>
      <c r="KMK2" s="20"/>
      <c r="KML2" s="20"/>
      <c r="KMM2" s="20"/>
      <c r="KMN2" s="20"/>
      <c r="KMO2" s="20"/>
      <c r="KMP2" s="20"/>
      <c r="KMQ2" s="20"/>
      <c r="KMR2" s="20"/>
      <c r="KMS2" s="20"/>
      <c r="KMT2" s="20"/>
      <c r="KMU2" s="20"/>
      <c r="KMV2" s="20"/>
      <c r="KMW2" s="20"/>
      <c r="KMX2" s="20"/>
      <c r="KMY2" s="20"/>
      <c r="KMZ2" s="20"/>
      <c r="KNA2" s="20"/>
      <c r="KNB2" s="20"/>
      <c r="KNC2" s="20"/>
      <c r="KND2" s="20"/>
      <c r="KNE2" s="20"/>
      <c r="KNF2" s="20"/>
      <c r="KNG2" s="20"/>
      <c r="KNH2" s="20"/>
      <c r="KNI2" s="20"/>
      <c r="KNJ2" s="20"/>
      <c r="KNK2" s="20"/>
      <c r="KNL2" s="20"/>
      <c r="KNM2" s="20"/>
      <c r="KNN2" s="20"/>
      <c r="KNO2" s="20"/>
      <c r="KNP2" s="20"/>
      <c r="KNQ2" s="20"/>
      <c r="KNR2" s="20"/>
      <c r="KNS2" s="20"/>
      <c r="KNT2" s="20"/>
      <c r="KNU2" s="20"/>
      <c r="KNV2" s="20"/>
      <c r="KNW2" s="20"/>
      <c r="KNX2" s="20"/>
      <c r="KNY2" s="20"/>
      <c r="KNZ2" s="20"/>
      <c r="KOA2" s="20"/>
      <c r="KOB2" s="20"/>
      <c r="KOC2" s="20"/>
      <c r="KOD2" s="20"/>
      <c r="KOE2" s="20"/>
      <c r="KOF2" s="20"/>
      <c r="KOG2" s="20"/>
      <c r="KOH2" s="20"/>
      <c r="KOI2" s="20"/>
      <c r="KOJ2" s="20"/>
      <c r="KOK2" s="20"/>
      <c r="KOL2" s="20"/>
      <c r="KOM2" s="20"/>
      <c r="KON2" s="20"/>
      <c r="KOO2" s="20"/>
      <c r="KOP2" s="20"/>
      <c r="KOQ2" s="20"/>
      <c r="KOR2" s="20"/>
      <c r="KOS2" s="20"/>
      <c r="KOT2" s="20"/>
      <c r="KOU2" s="20"/>
      <c r="KOV2" s="20"/>
      <c r="KOW2" s="20"/>
      <c r="KOX2" s="20"/>
      <c r="KOY2" s="20"/>
      <c r="KOZ2" s="20"/>
      <c r="KPA2" s="20"/>
      <c r="KPB2" s="20"/>
      <c r="KPC2" s="20"/>
      <c r="KPD2" s="20"/>
      <c r="KPE2" s="20"/>
      <c r="KPF2" s="20"/>
      <c r="KPG2" s="20"/>
      <c r="KPH2" s="20"/>
      <c r="KPI2" s="20"/>
      <c r="KPJ2" s="20"/>
      <c r="KPK2" s="20"/>
      <c r="KPL2" s="20"/>
      <c r="KPM2" s="20"/>
      <c r="KPN2" s="20"/>
      <c r="KPO2" s="20"/>
      <c r="KPP2" s="20"/>
      <c r="KPQ2" s="20"/>
      <c r="KPR2" s="20"/>
      <c r="KPS2" s="20"/>
      <c r="KPT2" s="20"/>
      <c r="KPU2" s="20"/>
      <c r="KPV2" s="20"/>
      <c r="KPW2" s="20"/>
      <c r="KPX2" s="20"/>
      <c r="KPY2" s="20"/>
      <c r="KPZ2" s="20"/>
      <c r="KQA2" s="20"/>
      <c r="KQB2" s="20"/>
      <c r="KQC2" s="20"/>
      <c r="KQD2" s="20"/>
      <c r="KQE2" s="20"/>
      <c r="KQF2" s="20"/>
      <c r="KQG2" s="20"/>
      <c r="KQH2" s="20"/>
      <c r="KQI2" s="20"/>
      <c r="KQJ2" s="20"/>
      <c r="KQK2" s="20"/>
      <c r="KQL2" s="20"/>
      <c r="KQM2" s="20"/>
      <c r="KQN2" s="20"/>
      <c r="KQO2" s="20"/>
      <c r="KQP2" s="20"/>
      <c r="KQQ2" s="20"/>
      <c r="KQR2" s="20"/>
      <c r="KQS2" s="20"/>
      <c r="KQT2" s="20"/>
      <c r="KQU2" s="20"/>
      <c r="KQV2" s="20"/>
      <c r="KQW2" s="20"/>
      <c r="KQX2" s="20"/>
      <c r="KQY2" s="20"/>
      <c r="KQZ2" s="20"/>
      <c r="KRA2" s="20"/>
      <c r="KRB2" s="20"/>
      <c r="KRC2" s="20"/>
      <c r="KRD2" s="20"/>
      <c r="KRE2" s="20"/>
      <c r="KRF2" s="20"/>
      <c r="KRG2" s="20"/>
      <c r="KRH2" s="20"/>
      <c r="KRI2" s="20"/>
      <c r="KRJ2" s="20"/>
      <c r="KRK2" s="20"/>
      <c r="KRL2" s="20"/>
      <c r="KRM2" s="20"/>
      <c r="KRN2" s="20"/>
      <c r="KRO2" s="20"/>
      <c r="KRP2" s="20"/>
      <c r="KRQ2" s="20"/>
      <c r="KRR2" s="20"/>
      <c r="KRS2" s="20"/>
      <c r="KRT2" s="20"/>
      <c r="KRU2" s="20"/>
      <c r="KRV2" s="20"/>
      <c r="KRW2" s="20"/>
      <c r="KRX2" s="20"/>
      <c r="KRY2" s="20"/>
      <c r="KRZ2" s="20"/>
      <c r="KSA2" s="20"/>
      <c r="KSB2" s="20"/>
      <c r="KSC2" s="20"/>
      <c r="KSD2" s="20"/>
      <c r="KSE2" s="20"/>
      <c r="KSF2" s="20"/>
      <c r="KSG2" s="20"/>
      <c r="KSH2" s="20"/>
      <c r="KSI2" s="20"/>
      <c r="KSJ2" s="20"/>
      <c r="KSK2" s="20"/>
      <c r="KSL2" s="20"/>
      <c r="KSM2" s="20"/>
      <c r="KSN2" s="20"/>
      <c r="KSO2" s="20"/>
      <c r="KSP2" s="20"/>
      <c r="KSQ2" s="20"/>
      <c r="KSR2" s="20"/>
      <c r="KSS2" s="20"/>
      <c r="KST2" s="20"/>
      <c r="KSU2" s="20"/>
      <c r="KSV2" s="20"/>
      <c r="KSW2" s="20"/>
      <c r="KSX2" s="20"/>
      <c r="KSY2" s="20"/>
      <c r="KSZ2" s="20"/>
      <c r="KTA2" s="20"/>
      <c r="KTB2" s="20"/>
      <c r="KTC2" s="20"/>
      <c r="KTD2" s="20"/>
      <c r="KTE2" s="20"/>
      <c r="KTF2" s="20"/>
      <c r="KTG2" s="20"/>
      <c r="KTH2" s="20"/>
      <c r="KTI2" s="20"/>
      <c r="KTJ2" s="20"/>
      <c r="KTK2" s="20"/>
      <c r="KTL2" s="20"/>
      <c r="KTM2" s="20"/>
      <c r="KTN2" s="20"/>
      <c r="KTO2" s="20"/>
      <c r="KTP2" s="20"/>
      <c r="KTQ2" s="20"/>
      <c r="KTR2" s="20"/>
      <c r="KTS2" s="20"/>
      <c r="KTT2" s="20"/>
      <c r="KTU2" s="20"/>
      <c r="KTV2" s="20"/>
      <c r="KTW2" s="20"/>
      <c r="KTX2" s="20"/>
      <c r="KTY2" s="20"/>
      <c r="KTZ2" s="20"/>
      <c r="KUA2" s="20"/>
      <c r="KUB2" s="20"/>
      <c r="KUC2" s="20"/>
      <c r="KUD2" s="20"/>
      <c r="KUE2" s="20"/>
      <c r="KUF2" s="20"/>
      <c r="KUG2" s="20"/>
      <c r="KUH2" s="20"/>
      <c r="KUI2" s="20"/>
      <c r="KUJ2" s="20"/>
      <c r="KUK2" s="20"/>
      <c r="KUL2" s="20"/>
      <c r="KUM2" s="20"/>
      <c r="KUN2" s="20"/>
      <c r="KUO2" s="20"/>
      <c r="KUP2" s="20"/>
      <c r="KUQ2" s="20"/>
      <c r="KUR2" s="20"/>
      <c r="KUS2" s="20"/>
      <c r="KUT2" s="20"/>
      <c r="KUU2" s="20"/>
      <c r="KUV2" s="20"/>
      <c r="KUW2" s="20"/>
      <c r="KUX2" s="20"/>
      <c r="KUY2" s="20"/>
      <c r="KUZ2" s="20"/>
      <c r="KVA2" s="20"/>
      <c r="KVB2" s="20"/>
      <c r="KVC2" s="20"/>
      <c r="KVD2" s="20"/>
      <c r="KVE2" s="20"/>
      <c r="KVF2" s="20"/>
      <c r="KVG2" s="20"/>
      <c r="KVH2" s="20"/>
      <c r="KVI2" s="20"/>
      <c r="KVJ2" s="20"/>
      <c r="KVK2" s="20"/>
      <c r="KVL2" s="20"/>
      <c r="KVM2" s="20"/>
      <c r="KVN2" s="20"/>
      <c r="KVO2" s="20"/>
      <c r="KVP2" s="20"/>
      <c r="KVQ2" s="20"/>
      <c r="KVR2" s="20"/>
      <c r="KVS2" s="20"/>
      <c r="KVT2" s="20"/>
      <c r="KVU2" s="20"/>
      <c r="KVV2" s="20"/>
      <c r="KVW2" s="20"/>
      <c r="KVX2" s="20"/>
      <c r="KVY2" s="20"/>
      <c r="KVZ2" s="20"/>
      <c r="KWA2" s="20"/>
      <c r="KWB2" s="20"/>
      <c r="KWC2" s="20"/>
      <c r="KWD2" s="20"/>
      <c r="KWE2" s="20"/>
      <c r="KWF2" s="20"/>
      <c r="KWG2" s="20"/>
      <c r="KWH2" s="20"/>
      <c r="KWI2" s="20"/>
      <c r="KWJ2" s="20"/>
      <c r="KWK2" s="20"/>
      <c r="KWL2" s="20"/>
      <c r="KWM2" s="20"/>
      <c r="KWN2" s="20"/>
      <c r="KWO2" s="20"/>
      <c r="KWP2" s="20"/>
      <c r="KWQ2" s="20"/>
      <c r="KWR2" s="20"/>
      <c r="KWS2" s="20"/>
      <c r="KWT2" s="20"/>
      <c r="KWU2" s="20"/>
      <c r="KWV2" s="20"/>
      <c r="KWW2" s="20"/>
      <c r="KWX2" s="20"/>
      <c r="KWY2" s="20"/>
      <c r="KWZ2" s="20"/>
      <c r="KXA2" s="20"/>
      <c r="KXB2" s="20"/>
      <c r="KXC2" s="20"/>
      <c r="KXD2" s="20"/>
      <c r="KXE2" s="20"/>
      <c r="KXF2" s="20"/>
      <c r="KXG2" s="20"/>
      <c r="KXH2" s="20"/>
      <c r="KXI2" s="20"/>
      <c r="KXJ2" s="20"/>
      <c r="KXK2" s="20"/>
      <c r="KXL2" s="20"/>
      <c r="KXM2" s="20"/>
      <c r="KXN2" s="20"/>
      <c r="KXO2" s="20"/>
      <c r="KXP2" s="20"/>
      <c r="KXQ2" s="20"/>
      <c r="KXR2" s="20"/>
      <c r="KXS2" s="20"/>
      <c r="KXT2" s="20"/>
      <c r="KXU2" s="20"/>
      <c r="KXV2" s="20"/>
      <c r="KXW2" s="20"/>
      <c r="KXX2" s="20"/>
      <c r="KXY2" s="20"/>
      <c r="KXZ2" s="20"/>
      <c r="KYA2" s="20"/>
      <c r="KYB2" s="20"/>
      <c r="KYC2" s="20"/>
      <c r="KYD2" s="20"/>
      <c r="KYE2" s="20"/>
      <c r="KYF2" s="20"/>
      <c r="KYG2" s="20"/>
      <c r="KYH2" s="20"/>
      <c r="KYI2" s="20"/>
      <c r="KYJ2" s="20"/>
      <c r="KYK2" s="20"/>
      <c r="KYL2" s="20"/>
      <c r="KYM2" s="20"/>
      <c r="KYN2" s="20"/>
      <c r="KYO2" s="20"/>
      <c r="KYP2" s="20"/>
      <c r="KYQ2" s="20"/>
      <c r="KYR2" s="20"/>
      <c r="KYS2" s="20"/>
      <c r="KYT2" s="20"/>
      <c r="KYU2" s="20"/>
      <c r="KYV2" s="20"/>
      <c r="KYW2" s="20"/>
      <c r="KYX2" s="20"/>
      <c r="KYY2" s="20"/>
      <c r="KYZ2" s="20"/>
      <c r="KZA2" s="20"/>
      <c r="KZB2" s="20"/>
      <c r="KZC2" s="20"/>
      <c r="KZD2" s="20"/>
      <c r="KZE2" s="20"/>
      <c r="KZF2" s="20"/>
      <c r="KZG2" s="20"/>
      <c r="KZH2" s="20"/>
      <c r="KZI2" s="20"/>
      <c r="KZJ2" s="20"/>
      <c r="KZK2" s="20"/>
      <c r="KZL2" s="20"/>
      <c r="KZM2" s="20"/>
      <c r="KZN2" s="20"/>
      <c r="KZO2" s="20"/>
      <c r="KZP2" s="20"/>
      <c r="KZQ2" s="20"/>
      <c r="KZR2" s="20"/>
      <c r="KZS2" s="20"/>
      <c r="KZT2" s="20"/>
      <c r="KZU2" s="20"/>
      <c r="KZV2" s="20"/>
      <c r="KZW2" s="20"/>
      <c r="KZX2" s="20"/>
      <c r="KZY2" s="20"/>
      <c r="KZZ2" s="20"/>
      <c r="LAA2" s="20"/>
      <c r="LAB2" s="20"/>
      <c r="LAC2" s="20"/>
      <c r="LAD2" s="20"/>
      <c r="LAE2" s="20"/>
      <c r="LAF2" s="20"/>
      <c r="LAG2" s="20"/>
      <c r="LAH2" s="20"/>
      <c r="LAI2" s="20"/>
      <c r="LAJ2" s="20"/>
      <c r="LAK2" s="20"/>
      <c r="LAL2" s="20"/>
      <c r="LAM2" s="20"/>
      <c r="LAN2" s="20"/>
      <c r="LAO2" s="20"/>
      <c r="LAP2" s="20"/>
      <c r="LAQ2" s="20"/>
      <c r="LAR2" s="20"/>
      <c r="LAS2" s="20"/>
      <c r="LAT2" s="20"/>
      <c r="LAU2" s="20"/>
      <c r="LAV2" s="20"/>
      <c r="LAW2" s="20"/>
      <c r="LAX2" s="20"/>
      <c r="LAY2" s="20"/>
      <c r="LAZ2" s="20"/>
      <c r="LBA2" s="20"/>
      <c r="LBB2" s="20"/>
      <c r="LBC2" s="20"/>
      <c r="LBD2" s="20"/>
      <c r="LBE2" s="20"/>
      <c r="LBF2" s="20"/>
      <c r="LBG2" s="20"/>
      <c r="LBH2" s="20"/>
      <c r="LBI2" s="20"/>
      <c r="LBJ2" s="20"/>
      <c r="LBK2" s="20"/>
      <c r="LBL2" s="20"/>
      <c r="LBM2" s="20"/>
      <c r="LBN2" s="20"/>
      <c r="LBO2" s="20"/>
      <c r="LBP2" s="20"/>
      <c r="LBQ2" s="20"/>
      <c r="LBR2" s="20"/>
      <c r="LBS2" s="20"/>
      <c r="LBT2" s="20"/>
      <c r="LBU2" s="20"/>
      <c r="LBV2" s="20"/>
      <c r="LBW2" s="20"/>
      <c r="LBX2" s="20"/>
      <c r="LBY2" s="20"/>
      <c r="LBZ2" s="20"/>
      <c r="LCA2" s="20"/>
      <c r="LCB2" s="20"/>
      <c r="LCC2" s="20"/>
      <c r="LCD2" s="20"/>
      <c r="LCE2" s="20"/>
      <c r="LCF2" s="20"/>
      <c r="LCG2" s="20"/>
      <c r="LCH2" s="20"/>
      <c r="LCI2" s="20"/>
      <c r="LCJ2" s="20"/>
      <c r="LCK2" s="20"/>
      <c r="LCL2" s="20"/>
      <c r="LCM2" s="20"/>
      <c r="LCN2" s="20"/>
      <c r="LCO2" s="20"/>
      <c r="LCP2" s="20"/>
      <c r="LCQ2" s="20"/>
      <c r="LCR2" s="20"/>
      <c r="LCS2" s="20"/>
      <c r="LCT2" s="20"/>
      <c r="LCU2" s="20"/>
      <c r="LCV2" s="20"/>
      <c r="LCW2" s="20"/>
      <c r="LCX2" s="20"/>
      <c r="LCY2" s="20"/>
      <c r="LCZ2" s="20"/>
      <c r="LDA2" s="20"/>
      <c r="LDB2" s="20"/>
      <c r="LDC2" s="20"/>
      <c r="LDD2" s="20"/>
      <c r="LDE2" s="20"/>
      <c r="LDF2" s="20"/>
      <c r="LDG2" s="20"/>
      <c r="LDH2" s="20"/>
      <c r="LDI2" s="20"/>
      <c r="LDJ2" s="20"/>
      <c r="LDK2" s="20"/>
      <c r="LDL2" s="20"/>
      <c r="LDM2" s="20"/>
      <c r="LDN2" s="20"/>
      <c r="LDO2" s="20"/>
      <c r="LDP2" s="20"/>
      <c r="LDQ2" s="20"/>
      <c r="LDR2" s="20"/>
      <c r="LDS2" s="20"/>
      <c r="LDT2" s="20"/>
      <c r="LDU2" s="20"/>
      <c r="LDV2" s="20"/>
      <c r="LDW2" s="20"/>
      <c r="LDX2" s="20"/>
      <c r="LDY2" s="20"/>
      <c r="LDZ2" s="20"/>
      <c r="LEA2" s="20"/>
      <c r="LEB2" s="20"/>
      <c r="LEC2" s="20"/>
      <c r="LED2" s="20"/>
      <c r="LEE2" s="20"/>
      <c r="LEF2" s="20"/>
      <c r="LEG2" s="20"/>
      <c r="LEH2" s="20"/>
      <c r="LEI2" s="20"/>
      <c r="LEJ2" s="20"/>
      <c r="LEK2" s="20"/>
      <c r="LEL2" s="20"/>
      <c r="LEM2" s="20"/>
      <c r="LEN2" s="20"/>
      <c r="LEO2" s="20"/>
      <c r="LEP2" s="20"/>
      <c r="LEQ2" s="20"/>
      <c r="LER2" s="20"/>
      <c r="LES2" s="20"/>
      <c r="LET2" s="20"/>
      <c r="LEU2" s="20"/>
      <c r="LEV2" s="20"/>
      <c r="LEW2" s="20"/>
      <c r="LEX2" s="20"/>
      <c r="LEY2" s="20"/>
      <c r="LEZ2" s="20"/>
      <c r="LFA2" s="20"/>
      <c r="LFB2" s="20"/>
      <c r="LFC2" s="20"/>
      <c r="LFD2" s="20"/>
      <c r="LFE2" s="20"/>
      <c r="LFF2" s="20"/>
      <c r="LFG2" s="20"/>
      <c r="LFH2" s="20"/>
      <c r="LFI2" s="20"/>
      <c r="LFJ2" s="20"/>
      <c r="LFK2" s="20"/>
      <c r="LFL2" s="20"/>
      <c r="LFM2" s="20"/>
      <c r="LFN2" s="20"/>
      <c r="LFO2" s="20"/>
      <c r="LFP2" s="20"/>
      <c r="LFQ2" s="20"/>
      <c r="LFR2" s="20"/>
      <c r="LFS2" s="20"/>
      <c r="LFT2" s="20"/>
      <c r="LFU2" s="20"/>
      <c r="LFV2" s="20"/>
      <c r="LFW2" s="20"/>
      <c r="LFX2" s="20"/>
      <c r="LFY2" s="20"/>
      <c r="LFZ2" s="20"/>
      <c r="LGA2" s="20"/>
      <c r="LGB2" s="20"/>
      <c r="LGC2" s="20"/>
      <c r="LGD2" s="20"/>
      <c r="LGE2" s="20"/>
      <c r="LGF2" s="20"/>
      <c r="LGG2" s="20"/>
      <c r="LGH2" s="20"/>
      <c r="LGI2" s="20"/>
      <c r="LGJ2" s="20"/>
      <c r="LGK2" s="20"/>
      <c r="LGL2" s="20"/>
      <c r="LGM2" s="20"/>
      <c r="LGN2" s="20"/>
      <c r="LGO2" s="20"/>
      <c r="LGP2" s="20"/>
      <c r="LGQ2" s="20"/>
      <c r="LGR2" s="20"/>
      <c r="LGS2" s="20"/>
      <c r="LGT2" s="20"/>
      <c r="LGU2" s="20"/>
      <c r="LGV2" s="20"/>
      <c r="LGW2" s="20"/>
      <c r="LGX2" s="20"/>
      <c r="LGY2" s="20"/>
      <c r="LGZ2" s="20"/>
      <c r="LHA2" s="20"/>
      <c r="LHB2" s="20"/>
      <c r="LHC2" s="20"/>
      <c r="LHD2" s="20"/>
      <c r="LHE2" s="20"/>
      <c r="LHF2" s="20"/>
      <c r="LHG2" s="20"/>
      <c r="LHH2" s="20"/>
      <c r="LHI2" s="20"/>
      <c r="LHJ2" s="20"/>
      <c r="LHK2" s="20"/>
      <c r="LHL2" s="20"/>
      <c r="LHM2" s="20"/>
      <c r="LHN2" s="20"/>
      <c r="LHO2" s="20"/>
      <c r="LHP2" s="20"/>
      <c r="LHQ2" s="20"/>
      <c r="LHR2" s="20"/>
      <c r="LHS2" s="20"/>
      <c r="LHT2" s="20"/>
      <c r="LHU2" s="20"/>
      <c r="LHV2" s="20"/>
      <c r="LHW2" s="20"/>
      <c r="LHX2" s="20"/>
      <c r="LHY2" s="20"/>
      <c r="LHZ2" s="20"/>
      <c r="LIA2" s="20"/>
      <c r="LIB2" s="20"/>
      <c r="LIC2" s="20"/>
      <c r="LID2" s="20"/>
      <c r="LIE2" s="20"/>
      <c r="LIF2" s="20"/>
      <c r="LIG2" s="20"/>
      <c r="LIH2" s="20"/>
      <c r="LII2" s="20"/>
      <c r="LIJ2" s="20"/>
      <c r="LIK2" s="20"/>
      <c r="LIL2" s="20"/>
      <c r="LIM2" s="20"/>
      <c r="LIN2" s="20"/>
      <c r="LIO2" s="20"/>
      <c r="LIP2" s="20"/>
      <c r="LIQ2" s="20"/>
      <c r="LIR2" s="20"/>
      <c r="LIS2" s="20"/>
      <c r="LIT2" s="20"/>
      <c r="LIU2" s="20"/>
      <c r="LIV2" s="20"/>
      <c r="LIW2" s="20"/>
      <c r="LIX2" s="20"/>
      <c r="LIY2" s="20"/>
      <c r="LIZ2" s="20"/>
      <c r="LJA2" s="20"/>
      <c r="LJB2" s="20"/>
      <c r="LJC2" s="20"/>
      <c r="LJD2" s="20"/>
      <c r="LJE2" s="20"/>
      <c r="LJF2" s="20"/>
      <c r="LJG2" s="20"/>
      <c r="LJH2" s="20"/>
      <c r="LJI2" s="20"/>
      <c r="LJJ2" s="20"/>
      <c r="LJK2" s="20"/>
      <c r="LJL2" s="20"/>
      <c r="LJM2" s="20"/>
      <c r="LJN2" s="20"/>
      <c r="LJO2" s="20"/>
      <c r="LJP2" s="20"/>
      <c r="LJQ2" s="20"/>
      <c r="LJR2" s="20"/>
      <c r="LJS2" s="20"/>
      <c r="LJT2" s="20"/>
      <c r="LJU2" s="20"/>
      <c r="LJV2" s="20"/>
      <c r="LJW2" s="20"/>
      <c r="LJX2" s="20"/>
      <c r="LJY2" s="20"/>
      <c r="LJZ2" s="20"/>
      <c r="LKA2" s="20"/>
      <c r="LKB2" s="20"/>
      <c r="LKC2" s="20"/>
      <c r="LKD2" s="20"/>
      <c r="LKE2" s="20"/>
      <c r="LKF2" s="20"/>
      <c r="LKG2" s="20"/>
      <c r="LKH2" s="20"/>
      <c r="LKI2" s="20"/>
      <c r="LKJ2" s="20"/>
      <c r="LKK2" s="20"/>
      <c r="LKL2" s="20"/>
      <c r="LKM2" s="20"/>
      <c r="LKN2" s="20"/>
      <c r="LKO2" s="20"/>
      <c r="LKP2" s="20"/>
      <c r="LKQ2" s="20"/>
      <c r="LKR2" s="20"/>
      <c r="LKS2" s="20"/>
      <c r="LKT2" s="20"/>
      <c r="LKU2" s="20"/>
      <c r="LKV2" s="20"/>
      <c r="LKW2" s="20"/>
      <c r="LKX2" s="20"/>
      <c r="LKY2" s="20"/>
      <c r="LKZ2" s="20"/>
      <c r="LLA2" s="20"/>
      <c r="LLB2" s="20"/>
      <c r="LLC2" s="20"/>
      <c r="LLD2" s="20"/>
      <c r="LLE2" s="20"/>
      <c r="LLF2" s="20"/>
      <c r="LLG2" s="20"/>
      <c r="LLH2" s="20"/>
      <c r="LLI2" s="20"/>
      <c r="LLJ2" s="20"/>
      <c r="LLK2" s="20"/>
      <c r="LLL2" s="20"/>
      <c r="LLM2" s="20"/>
      <c r="LLN2" s="20"/>
      <c r="LLO2" s="20"/>
      <c r="LLP2" s="20"/>
      <c r="LLQ2" s="20"/>
      <c r="LLR2" s="20"/>
      <c r="LLS2" s="20"/>
      <c r="LLT2" s="20"/>
      <c r="LLU2" s="20"/>
      <c r="LLV2" s="20"/>
      <c r="LLW2" s="20"/>
      <c r="LLX2" s="20"/>
      <c r="LLY2" s="20"/>
      <c r="LLZ2" s="20"/>
      <c r="LMA2" s="20"/>
      <c r="LMB2" s="20"/>
      <c r="LMC2" s="20"/>
      <c r="LMD2" s="20"/>
      <c r="LME2" s="20"/>
      <c r="LMF2" s="20"/>
      <c r="LMG2" s="20"/>
      <c r="LMH2" s="20"/>
      <c r="LMI2" s="20"/>
      <c r="LMJ2" s="20"/>
      <c r="LMK2" s="20"/>
      <c r="LML2" s="20"/>
      <c r="LMM2" s="20"/>
      <c r="LMN2" s="20"/>
      <c r="LMO2" s="20"/>
      <c r="LMP2" s="20"/>
      <c r="LMQ2" s="20"/>
      <c r="LMR2" s="20"/>
      <c r="LMS2" s="20"/>
      <c r="LMT2" s="20"/>
      <c r="LMU2" s="20"/>
      <c r="LMV2" s="20"/>
      <c r="LMW2" s="20"/>
      <c r="LMX2" s="20"/>
      <c r="LMY2" s="20"/>
      <c r="LMZ2" s="20"/>
      <c r="LNA2" s="20"/>
      <c r="LNB2" s="20"/>
      <c r="LNC2" s="20"/>
      <c r="LND2" s="20"/>
      <c r="LNE2" s="20"/>
      <c r="LNF2" s="20"/>
      <c r="LNG2" s="20"/>
      <c r="LNH2" s="20"/>
      <c r="LNI2" s="20"/>
      <c r="LNJ2" s="20"/>
      <c r="LNK2" s="20"/>
      <c r="LNL2" s="20"/>
      <c r="LNM2" s="20"/>
      <c r="LNN2" s="20"/>
      <c r="LNO2" s="20"/>
      <c r="LNP2" s="20"/>
      <c r="LNQ2" s="20"/>
      <c r="LNR2" s="20"/>
      <c r="LNS2" s="20"/>
      <c r="LNT2" s="20"/>
      <c r="LNU2" s="20"/>
      <c r="LNV2" s="20"/>
      <c r="LNW2" s="20"/>
      <c r="LNX2" s="20"/>
      <c r="LNY2" s="20"/>
      <c r="LNZ2" s="20"/>
      <c r="LOA2" s="20"/>
      <c r="LOB2" s="20"/>
      <c r="LOC2" s="20"/>
      <c r="LOD2" s="20"/>
      <c r="LOE2" s="20"/>
      <c r="LOF2" s="20"/>
      <c r="LOG2" s="20"/>
      <c r="LOH2" s="20"/>
      <c r="LOI2" s="20"/>
      <c r="LOJ2" s="20"/>
      <c r="LOK2" s="20"/>
      <c r="LOL2" s="20"/>
      <c r="LOM2" s="20"/>
      <c r="LON2" s="20"/>
      <c r="LOO2" s="20"/>
      <c r="LOP2" s="20"/>
      <c r="LOQ2" s="20"/>
      <c r="LOR2" s="20"/>
      <c r="LOS2" s="20"/>
      <c r="LOT2" s="20"/>
      <c r="LOU2" s="20"/>
      <c r="LOV2" s="20"/>
      <c r="LOW2" s="20"/>
      <c r="LOX2" s="20"/>
      <c r="LOY2" s="20"/>
      <c r="LOZ2" s="20"/>
      <c r="LPA2" s="20"/>
      <c r="LPB2" s="20"/>
      <c r="LPC2" s="20"/>
      <c r="LPD2" s="20"/>
      <c r="LPE2" s="20"/>
      <c r="LPF2" s="20"/>
      <c r="LPG2" s="20"/>
      <c r="LPH2" s="20"/>
      <c r="LPI2" s="20"/>
      <c r="LPJ2" s="20"/>
      <c r="LPK2" s="20"/>
      <c r="LPL2" s="20"/>
      <c r="LPM2" s="20"/>
      <c r="LPN2" s="20"/>
      <c r="LPO2" s="20"/>
      <c r="LPP2" s="20"/>
      <c r="LPQ2" s="20"/>
      <c r="LPR2" s="20"/>
      <c r="LPS2" s="20"/>
      <c r="LPT2" s="20"/>
      <c r="LPU2" s="20"/>
      <c r="LPV2" s="20"/>
      <c r="LPW2" s="20"/>
      <c r="LPX2" s="20"/>
      <c r="LPY2" s="20"/>
      <c r="LPZ2" s="20"/>
      <c r="LQA2" s="20"/>
      <c r="LQB2" s="20"/>
      <c r="LQC2" s="20"/>
      <c r="LQD2" s="20"/>
      <c r="LQE2" s="20"/>
      <c r="LQF2" s="20"/>
      <c r="LQG2" s="20"/>
      <c r="LQH2" s="20"/>
      <c r="LQI2" s="20"/>
      <c r="LQJ2" s="20"/>
      <c r="LQK2" s="20"/>
      <c r="LQL2" s="20"/>
      <c r="LQM2" s="20"/>
      <c r="LQN2" s="20"/>
      <c r="LQO2" s="20"/>
      <c r="LQP2" s="20"/>
      <c r="LQQ2" s="20"/>
      <c r="LQR2" s="20"/>
      <c r="LQS2" s="20"/>
      <c r="LQT2" s="20"/>
      <c r="LQU2" s="20"/>
      <c r="LQV2" s="20"/>
      <c r="LQW2" s="20"/>
      <c r="LQX2" s="20"/>
      <c r="LQY2" s="20"/>
      <c r="LQZ2" s="20"/>
      <c r="LRA2" s="20"/>
      <c r="LRB2" s="20"/>
      <c r="LRC2" s="20"/>
      <c r="LRD2" s="20"/>
      <c r="LRE2" s="20"/>
      <c r="LRF2" s="20"/>
      <c r="LRG2" s="20"/>
      <c r="LRH2" s="20"/>
      <c r="LRI2" s="20"/>
      <c r="LRJ2" s="20"/>
      <c r="LRK2" s="20"/>
      <c r="LRL2" s="20"/>
      <c r="LRM2" s="20"/>
      <c r="LRN2" s="20"/>
      <c r="LRO2" s="20"/>
      <c r="LRP2" s="20"/>
      <c r="LRQ2" s="20"/>
      <c r="LRR2" s="20"/>
      <c r="LRS2" s="20"/>
      <c r="LRT2" s="20"/>
      <c r="LRU2" s="20"/>
      <c r="LRV2" s="20"/>
      <c r="LRW2" s="20"/>
      <c r="LRX2" s="20"/>
      <c r="LRY2" s="20"/>
      <c r="LRZ2" s="20"/>
      <c r="LSA2" s="20"/>
      <c r="LSB2" s="20"/>
      <c r="LSC2" s="20"/>
      <c r="LSD2" s="20"/>
      <c r="LSE2" s="20"/>
      <c r="LSF2" s="20"/>
      <c r="LSG2" s="20"/>
      <c r="LSH2" s="20"/>
      <c r="LSI2" s="20"/>
      <c r="LSJ2" s="20"/>
      <c r="LSK2" s="20"/>
      <c r="LSL2" s="20"/>
      <c r="LSM2" s="20"/>
      <c r="LSN2" s="20"/>
      <c r="LSO2" s="20"/>
      <c r="LSP2" s="20"/>
      <c r="LSQ2" s="20"/>
      <c r="LSR2" s="20"/>
      <c r="LSS2" s="20"/>
      <c r="LST2" s="20"/>
      <c r="LSU2" s="20"/>
      <c r="LSV2" s="20"/>
      <c r="LSW2" s="20"/>
      <c r="LSX2" s="20"/>
      <c r="LSY2" s="20"/>
      <c r="LSZ2" s="20"/>
      <c r="LTA2" s="20"/>
      <c r="LTB2" s="20"/>
      <c r="LTC2" s="20"/>
      <c r="LTD2" s="20"/>
      <c r="LTE2" s="20"/>
      <c r="LTF2" s="20"/>
      <c r="LTG2" s="20"/>
      <c r="LTH2" s="20"/>
      <c r="LTI2" s="20"/>
      <c r="LTJ2" s="20"/>
      <c r="LTK2" s="20"/>
      <c r="LTL2" s="20"/>
      <c r="LTM2" s="20"/>
      <c r="LTN2" s="20"/>
      <c r="LTO2" s="20"/>
      <c r="LTP2" s="20"/>
      <c r="LTQ2" s="20"/>
      <c r="LTR2" s="20"/>
      <c r="LTS2" s="20"/>
      <c r="LTT2" s="20"/>
      <c r="LTU2" s="20"/>
      <c r="LTV2" s="20"/>
      <c r="LTW2" s="20"/>
      <c r="LTX2" s="20"/>
      <c r="LTY2" s="20"/>
      <c r="LTZ2" s="20"/>
      <c r="LUA2" s="20"/>
      <c r="LUB2" s="20"/>
      <c r="LUC2" s="20"/>
      <c r="LUD2" s="20"/>
      <c r="LUE2" s="20"/>
      <c r="LUF2" s="20"/>
      <c r="LUG2" s="20"/>
      <c r="LUH2" s="20"/>
      <c r="LUI2" s="20"/>
      <c r="LUJ2" s="20"/>
      <c r="LUK2" s="20"/>
      <c r="LUL2" s="20"/>
      <c r="LUM2" s="20"/>
      <c r="LUN2" s="20"/>
      <c r="LUO2" s="20"/>
      <c r="LUP2" s="20"/>
      <c r="LUQ2" s="20"/>
      <c r="LUR2" s="20"/>
      <c r="LUS2" s="20"/>
      <c r="LUT2" s="20"/>
      <c r="LUU2" s="20"/>
      <c r="LUV2" s="20"/>
      <c r="LUW2" s="20"/>
      <c r="LUX2" s="20"/>
      <c r="LUY2" s="20"/>
      <c r="LUZ2" s="20"/>
      <c r="LVA2" s="20"/>
      <c r="LVB2" s="20"/>
      <c r="LVC2" s="20"/>
      <c r="LVD2" s="20"/>
      <c r="LVE2" s="20"/>
      <c r="LVF2" s="20"/>
      <c r="LVG2" s="20"/>
      <c r="LVH2" s="20"/>
      <c r="LVI2" s="20"/>
      <c r="LVJ2" s="20"/>
      <c r="LVK2" s="20"/>
      <c r="LVL2" s="20"/>
      <c r="LVM2" s="20"/>
      <c r="LVN2" s="20"/>
      <c r="LVO2" s="20"/>
      <c r="LVP2" s="20"/>
      <c r="LVQ2" s="20"/>
      <c r="LVR2" s="20"/>
      <c r="LVS2" s="20"/>
      <c r="LVT2" s="20"/>
      <c r="LVU2" s="20"/>
      <c r="LVV2" s="20"/>
      <c r="LVW2" s="20"/>
      <c r="LVX2" s="20"/>
      <c r="LVY2" s="20"/>
      <c r="LVZ2" s="20"/>
      <c r="LWA2" s="20"/>
      <c r="LWB2" s="20"/>
      <c r="LWC2" s="20"/>
      <c r="LWD2" s="20"/>
      <c r="LWE2" s="20"/>
      <c r="LWF2" s="20"/>
      <c r="LWG2" s="20"/>
      <c r="LWH2" s="20"/>
      <c r="LWI2" s="20"/>
      <c r="LWJ2" s="20"/>
      <c r="LWK2" s="20"/>
      <c r="LWL2" s="20"/>
      <c r="LWM2" s="20"/>
      <c r="LWN2" s="20"/>
      <c r="LWO2" s="20"/>
      <c r="LWP2" s="20"/>
      <c r="LWQ2" s="20"/>
      <c r="LWR2" s="20"/>
      <c r="LWS2" s="20"/>
      <c r="LWT2" s="20"/>
      <c r="LWU2" s="20"/>
      <c r="LWV2" s="20"/>
      <c r="LWW2" s="20"/>
      <c r="LWX2" s="20"/>
      <c r="LWY2" s="20"/>
      <c r="LWZ2" s="20"/>
      <c r="LXA2" s="20"/>
      <c r="LXB2" s="20"/>
      <c r="LXC2" s="20"/>
      <c r="LXD2" s="20"/>
      <c r="LXE2" s="20"/>
      <c r="LXF2" s="20"/>
      <c r="LXG2" s="20"/>
      <c r="LXH2" s="20"/>
      <c r="LXI2" s="20"/>
      <c r="LXJ2" s="20"/>
      <c r="LXK2" s="20"/>
      <c r="LXL2" s="20"/>
      <c r="LXM2" s="20"/>
      <c r="LXN2" s="20"/>
      <c r="LXO2" s="20"/>
      <c r="LXP2" s="20"/>
      <c r="LXQ2" s="20"/>
      <c r="LXR2" s="20"/>
      <c r="LXS2" s="20"/>
      <c r="LXT2" s="20"/>
      <c r="LXU2" s="20"/>
      <c r="LXV2" s="20"/>
      <c r="LXW2" s="20"/>
      <c r="LXX2" s="20"/>
      <c r="LXY2" s="20"/>
      <c r="LXZ2" s="20"/>
      <c r="LYA2" s="20"/>
      <c r="LYB2" s="20"/>
      <c r="LYC2" s="20"/>
      <c r="LYD2" s="20"/>
      <c r="LYE2" s="20"/>
      <c r="LYF2" s="20"/>
      <c r="LYG2" s="20"/>
      <c r="LYH2" s="20"/>
      <c r="LYI2" s="20"/>
      <c r="LYJ2" s="20"/>
      <c r="LYK2" s="20"/>
      <c r="LYL2" s="20"/>
      <c r="LYM2" s="20"/>
      <c r="LYN2" s="20"/>
      <c r="LYO2" s="20"/>
      <c r="LYP2" s="20"/>
      <c r="LYQ2" s="20"/>
      <c r="LYR2" s="20"/>
      <c r="LYS2" s="20"/>
      <c r="LYT2" s="20"/>
      <c r="LYU2" s="20"/>
      <c r="LYV2" s="20"/>
      <c r="LYW2" s="20"/>
      <c r="LYX2" s="20"/>
      <c r="LYY2" s="20"/>
      <c r="LYZ2" s="20"/>
      <c r="LZA2" s="20"/>
      <c r="LZB2" s="20"/>
      <c r="LZC2" s="20"/>
      <c r="LZD2" s="20"/>
      <c r="LZE2" s="20"/>
      <c r="LZF2" s="20"/>
      <c r="LZG2" s="20"/>
      <c r="LZH2" s="20"/>
      <c r="LZI2" s="20"/>
      <c r="LZJ2" s="20"/>
      <c r="LZK2" s="20"/>
      <c r="LZL2" s="20"/>
      <c r="LZM2" s="20"/>
      <c r="LZN2" s="20"/>
      <c r="LZO2" s="20"/>
      <c r="LZP2" s="20"/>
      <c r="LZQ2" s="20"/>
      <c r="LZR2" s="20"/>
      <c r="LZS2" s="20"/>
      <c r="LZT2" s="20"/>
      <c r="LZU2" s="20"/>
      <c r="LZV2" s="20"/>
      <c r="LZW2" s="20"/>
      <c r="LZX2" s="20"/>
      <c r="LZY2" s="20"/>
      <c r="LZZ2" s="20"/>
      <c r="MAA2" s="20"/>
      <c r="MAB2" s="20"/>
      <c r="MAC2" s="20"/>
      <c r="MAD2" s="20"/>
      <c r="MAE2" s="20"/>
      <c r="MAF2" s="20"/>
      <c r="MAG2" s="20"/>
      <c r="MAH2" s="20"/>
      <c r="MAI2" s="20"/>
      <c r="MAJ2" s="20"/>
      <c r="MAK2" s="20"/>
      <c r="MAL2" s="20"/>
      <c r="MAM2" s="20"/>
      <c r="MAN2" s="20"/>
      <c r="MAO2" s="20"/>
      <c r="MAP2" s="20"/>
      <c r="MAQ2" s="20"/>
      <c r="MAR2" s="20"/>
      <c r="MAS2" s="20"/>
      <c r="MAT2" s="20"/>
      <c r="MAU2" s="20"/>
      <c r="MAV2" s="20"/>
      <c r="MAW2" s="20"/>
      <c r="MAX2" s="20"/>
      <c r="MAY2" s="20"/>
      <c r="MAZ2" s="20"/>
      <c r="MBA2" s="20"/>
      <c r="MBB2" s="20"/>
      <c r="MBC2" s="20"/>
      <c r="MBD2" s="20"/>
      <c r="MBE2" s="20"/>
      <c r="MBF2" s="20"/>
      <c r="MBG2" s="20"/>
      <c r="MBH2" s="20"/>
      <c r="MBI2" s="20"/>
      <c r="MBJ2" s="20"/>
      <c r="MBK2" s="20"/>
      <c r="MBL2" s="20"/>
      <c r="MBM2" s="20"/>
      <c r="MBN2" s="20"/>
      <c r="MBO2" s="20"/>
      <c r="MBP2" s="20"/>
      <c r="MBQ2" s="20"/>
      <c r="MBR2" s="20"/>
      <c r="MBS2" s="20"/>
      <c r="MBT2" s="20"/>
      <c r="MBU2" s="20"/>
      <c r="MBV2" s="20"/>
      <c r="MBW2" s="20"/>
      <c r="MBX2" s="20"/>
      <c r="MBY2" s="20"/>
      <c r="MBZ2" s="20"/>
      <c r="MCA2" s="20"/>
      <c r="MCB2" s="20"/>
      <c r="MCC2" s="20"/>
      <c r="MCD2" s="20"/>
      <c r="MCE2" s="20"/>
      <c r="MCF2" s="20"/>
      <c r="MCG2" s="20"/>
      <c r="MCH2" s="20"/>
      <c r="MCI2" s="20"/>
      <c r="MCJ2" s="20"/>
      <c r="MCK2" s="20"/>
      <c r="MCL2" s="20"/>
      <c r="MCM2" s="20"/>
      <c r="MCN2" s="20"/>
      <c r="MCO2" s="20"/>
      <c r="MCP2" s="20"/>
      <c r="MCQ2" s="20"/>
      <c r="MCR2" s="20"/>
      <c r="MCS2" s="20"/>
      <c r="MCT2" s="20"/>
      <c r="MCU2" s="20"/>
      <c r="MCV2" s="20"/>
      <c r="MCW2" s="20"/>
      <c r="MCX2" s="20"/>
      <c r="MCY2" s="20"/>
      <c r="MCZ2" s="20"/>
      <c r="MDA2" s="20"/>
      <c r="MDB2" s="20"/>
      <c r="MDC2" s="20"/>
      <c r="MDD2" s="20"/>
      <c r="MDE2" s="20"/>
      <c r="MDF2" s="20"/>
      <c r="MDG2" s="20"/>
      <c r="MDH2" s="20"/>
      <c r="MDI2" s="20"/>
      <c r="MDJ2" s="20"/>
      <c r="MDK2" s="20"/>
      <c r="MDL2" s="20"/>
      <c r="MDM2" s="20"/>
      <c r="MDN2" s="20"/>
      <c r="MDO2" s="20"/>
      <c r="MDP2" s="20"/>
      <c r="MDQ2" s="20"/>
      <c r="MDR2" s="20"/>
      <c r="MDS2" s="20"/>
      <c r="MDT2" s="20"/>
      <c r="MDU2" s="20"/>
      <c r="MDV2" s="20"/>
      <c r="MDW2" s="20"/>
      <c r="MDX2" s="20"/>
      <c r="MDY2" s="20"/>
      <c r="MDZ2" s="20"/>
      <c r="MEA2" s="20"/>
      <c r="MEB2" s="20"/>
      <c r="MEC2" s="20"/>
      <c r="MED2" s="20"/>
      <c r="MEE2" s="20"/>
      <c r="MEF2" s="20"/>
      <c r="MEG2" s="20"/>
      <c r="MEH2" s="20"/>
      <c r="MEI2" s="20"/>
      <c r="MEJ2" s="20"/>
      <c r="MEK2" s="20"/>
      <c r="MEL2" s="20"/>
      <c r="MEM2" s="20"/>
      <c r="MEN2" s="20"/>
      <c r="MEO2" s="20"/>
      <c r="MEP2" s="20"/>
      <c r="MEQ2" s="20"/>
      <c r="MER2" s="20"/>
      <c r="MES2" s="20"/>
      <c r="MET2" s="20"/>
      <c r="MEU2" s="20"/>
      <c r="MEV2" s="20"/>
      <c r="MEW2" s="20"/>
      <c r="MEX2" s="20"/>
      <c r="MEY2" s="20"/>
      <c r="MEZ2" s="20"/>
      <c r="MFA2" s="20"/>
      <c r="MFB2" s="20"/>
      <c r="MFC2" s="20"/>
      <c r="MFD2" s="20"/>
      <c r="MFE2" s="20"/>
      <c r="MFF2" s="20"/>
      <c r="MFG2" s="20"/>
      <c r="MFH2" s="20"/>
      <c r="MFI2" s="20"/>
      <c r="MFJ2" s="20"/>
      <c r="MFK2" s="20"/>
      <c r="MFL2" s="20"/>
      <c r="MFM2" s="20"/>
      <c r="MFN2" s="20"/>
      <c r="MFO2" s="20"/>
      <c r="MFP2" s="20"/>
      <c r="MFQ2" s="20"/>
      <c r="MFR2" s="20"/>
      <c r="MFS2" s="20"/>
      <c r="MFT2" s="20"/>
      <c r="MFU2" s="20"/>
      <c r="MFV2" s="20"/>
      <c r="MFW2" s="20"/>
      <c r="MFX2" s="20"/>
      <c r="MFY2" s="20"/>
      <c r="MFZ2" s="20"/>
      <c r="MGA2" s="20"/>
      <c r="MGB2" s="20"/>
      <c r="MGC2" s="20"/>
      <c r="MGD2" s="20"/>
      <c r="MGE2" s="20"/>
      <c r="MGF2" s="20"/>
      <c r="MGG2" s="20"/>
      <c r="MGH2" s="20"/>
      <c r="MGI2" s="20"/>
      <c r="MGJ2" s="20"/>
      <c r="MGK2" s="20"/>
      <c r="MGL2" s="20"/>
      <c r="MGM2" s="20"/>
      <c r="MGN2" s="20"/>
      <c r="MGO2" s="20"/>
      <c r="MGP2" s="20"/>
      <c r="MGQ2" s="20"/>
      <c r="MGR2" s="20"/>
      <c r="MGS2" s="20"/>
      <c r="MGT2" s="20"/>
      <c r="MGU2" s="20"/>
      <c r="MGV2" s="20"/>
      <c r="MGW2" s="20"/>
      <c r="MGX2" s="20"/>
      <c r="MGY2" s="20"/>
      <c r="MGZ2" s="20"/>
      <c r="MHA2" s="20"/>
      <c r="MHB2" s="20"/>
      <c r="MHC2" s="20"/>
      <c r="MHD2" s="20"/>
      <c r="MHE2" s="20"/>
      <c r="MHF2" s="20"/>
      <c r="MHG2" s="20"/>
      <c r="MHH2" s="20"/>
      <c r="MHI2" s="20"/>
      <c r="MHJ2" s="20"/>
      <c r="MHK2" s="20"/>
      <c r="MHL2" s="20"/>
      <c r="MHM2" s="20"/>
      <c r="MHN2" s="20"/>
      <c r="MHO2" s="20"/>
      <c r="MHP2" s="20"/>
      <c r="MHQ2" s="20"/>
      <c r="MHR2" s="20"/>
      <c r="MHS2" s="20"/>
      <c r="MHT2" s="20"/>
      <c r="MHU2" s="20"/>
      <c r="MHV2" s="20"/>
      <c r="MHW2" s="20"/>
      <c r="MHX2" s="20"/>
      <c r="MHY2" s="20"/>
      <c r="MHZ2" s="20"/>
      <c r="MIA2" s="20"/>
      <c r="MIB2" s="20"/>
      <c r="MIC2" s="20"/>
      <c r="MID2" s="20"/>
      <c r="MIE2" s="20"/>
      <c r="MIF2" s="20"/>
      <c r="MIG2" s="20"/>
      <c r="MIH2" s="20"/>
      <c r="MII2" s="20"/>
      <c r="MIJ2" s="20"/>
      <c r="MIK2" s="20"/>
      <c r="MIL2" s="20"/>
      <c r="MIM2" s="20"/>
      <c r="MIN2" s="20"/>
      <c r="MIO2" s="20"/>
      <c r="MIP2" s="20"/>
      <c r="MIQ2" s="20"/>
      <c r="MIR2" s="20"/>
      <c r="MIS2" s="20"/>
      <c r="MIT2" s="20"/>
      <c r="MIU2" s="20"/>
      <c r="MIV2" s="20"/>
      <c r="MIW2" s="20"/>
      <c r="MIX2" s="20"/>
      <c r="MIY2" s="20"/>
      <c r="MIZ2" s="20"/>
      <c r="MJA2" s="20"/>
      <c r="MJB2" s="20"/>
      <c r="MJC2" s="20"/>
      <c r="MJD2" s="20"/>
      <c r="MJE2" s="20"/>
      <c r="MJF2" s="20"/>
      <c r="MJG2" s="20"/>
      <c r="MJH2" s="20"/>
      <c r="MJI2" s="20"/>
      <c r="MJJ2" s="20"/>
      <c r="MJK2" s="20"/>
      <c r="MJL2" s="20"/>
      <c r="MJM2" s="20"/>
      <c r="MJN2" s="20"/>
      <c r="MJO2" s="20"/>
      <c r="MJP2" s="20"/>
      <c r="MJQ2" s="20"/>
      <c r="MJR2" s="20"/>
      <c r="MJS2" s="20"/>
      <c r="MJT2" s="20"/>
      <c r="MJU2" s="20"/>
      <c r="MJV2" s="20"/>
      <c r="MJW2" s="20"/>
      <c r="MJX2" s="20"/>
      <c r="MJY2" s="20"/>
      <c r="MJZ2" s="20"/>
      <c r="MKA2" s="20"/>
      <c r="MKB2" s="20"/>
      <c r="MKC2" s="20"/>
      <c r="MKD2" s="20"/>
      <c r="MKE2" s="20"/>
      <c r="MKF2" s="20"/>
      <c r="MKG2" s="20"/>
      <c r="MKH2" s="20"/>
      <c r="MKI2" s="20"/>
      <c r="MKJ2" s="20"/>
      <c r="MKK2" s="20"/>
      <c r="MKL2" s="20"/>
      <c r="MKM2" s="20"/>
      <c r="MKN2" s="20"/>
      <c r="MKO2" s="20"/>
      <c r="MKP2" s="20"/>
      <c r="MKQ2" s="20"/>
      <c r="MKR2" s="20"/>
      <c r="MKS2" s="20"/>
      <c r="MKT2" s="20"/>
      <c r="MKU2" s="20"/>
      <c r="MKV2" s="20"/>
      <c r="MKW2" s="20"/>
      <c r="MKX2" s="20"/>
      <c r="MKY2" s="20"/>
      <c r="MKZ2" s="20"/>
      <c r="MLA2" s="20"/>
      <c r="MLB2" s="20"/>
      <c r="MLC2" s="20"/>
      <c r="MLD2" s="20"/>
      <c r="MLE2" s="20"/>
      <c r="MLF2" s="20"/>
      <c r="MLG2" s="20"/>
      <c r="MLH2" s="20"/>
      <c r="MLI2" s="20"/>
      <c r="MLJ2" s="20"/>
      <c r="MLK2" s="20"/>
      <c r="MLL2" s="20"/>
      <c r="MLM2" s="20"/>
      <c r="MLN2" s="20"/>
      <c r="MLO2" s="20"/>
      <c r="MLP2" s="20"/>
      <c r="MLQ2" s="20"/>
      <c r="MLR2" s="20"/>
      <c r="MLS2" s="20"/>
      <c r="MLT2" s="20"/>
      <c r="MLU2" s="20"/>
      <c r="MLV2" s="20"/>
      <c r="MLW2" s="20"/>
      <c r="MLX2" s="20"/>
      <c r="MLY2" s="20"/>
      <c r="MLZ2" s="20"/>
      <c r="MMA2" s="20"/>
      <c r="MMB2" s="20"/>
      <c r="MMC2" s="20"/>
      <c r="MMD2" s="20"/>
      <c r="MME2" s="20"/>
      <c r="MMF2" s="20"/>
      <c r="MMG2" s="20"/>
      <c r="MMH2" s="20"/>
      <c r="MMI2" s="20"/>
      <c r="MMJ2" s="20"/>
      <c r="MMK2" s="20"/>
      <c r="MML2" s="20"/>
      <c r="MMM2" s="20"/>
      <c r="MMN2" s="20"/>
      <c r="MMO2" s="20"/>
      <c r="MMP2" s="20"/>
      <c r="MMQ2" s="20"/>
      <c r="MMR2" s="20"/>
      <c r="MMS2" s="20"/>
      <c r="MMT2" s="20"/>
      <c r="MMU2" s="20"/>
      <c r="MMV2" s="20"/>
      <c r="MMW2" s="20"/>
      <c r="MMX2" s="20"/>
      <c r="MMY2" s="20"/>
      <c r="MMZ2" s="20"/>
      <c r="MNA2" s="20"/>
      <c r="MNB2" s="20"/>
      <c r="MNC2" s="20"/>
      <c r="MND2" s="20"/>
      <c r="MNE2" s="20"/>
      <c r="MNF2" s="20"/>
      <c r="MNG2" s="20"/>
      <c r="MNH2" s="20"/>
      <c r="MNI2" s="20"/>
      <c r="MNJ2" s="20"/>
      <c r="MNK2" s="20"/>
      <c r="MNL2" s="20"/>
      <c r="MNM2" s="20"/>
      <c r="MNN2" s="20"/>
      <c r="MNO2" s="20"/>
      <c r="MNP2" s="20"/>
      <c r="MNQ2" s="20"/>
      <c r="MNR2" s="20"/>
      <c r="MNS2" s="20"/>
      <c r="MNT2" s="20"/>
      <c r="MNU2" s="20"/>
      <c r="MNV2" s="20"/>
      <c r="MNW2" s="20"/>
      <c r="MNX2" s="20"/>
      <c r="MNY2" s="20"/>
      <c r="MNZ2" s="20"/>
      <c r="MOA2" s="20"/>
      <c r="MOB2" s="20"/>
      <c r="MOC2" s="20"/>
      <c r="MOD2" s="20"/>
      <c r="MOE2" s="20"/>
      <c r="MOF2" s="20"/>
      <c r="MOG2" s="20"/>
      <c r="MOH2" s="20"/>
      <c r="MOI2" s="20"/>
      <c r="MOJ2" s="20"/>
      <c r="MOK2" s="20"/>
      <c r="MOL2" s="20"/>
      <c r="MOM2" s="20"/>
      <c r="MON2" s="20"/>
      <c r="MOO2" s="20"/>
      <c r="MOP2" s="20"/>
      <c r="MOQ2" s="20"/>
      <c r="MOR2" s="20"/>
      <c r="MOS2" s="20"/>
      <c r="MOT2" s="20"/>
      <c r="MOU2" s="20"/>
      <c r="MOV2" s="20"/>
      <c r="MOW2" s="20"/>
      <c r="MOX2" s="20"/>
      <c r="MOY2" s="20"/>
      <c r="MOZ2" s="20"/>
      <c r="MPA2" s="20"/>
      <c r="MPB2" s="20"/>
      <c r="MPC2" s="20"/>
      <c r="MPD2" s="20"/>
      <c r="MPE2" s="20"/>
      <c r="MPF2" s="20"/>
      <c r="MPG2" s="20"/>
      <c r="MPH2" s="20"/>
      <c r="MPI2" s="20"/>
      <c r="MPJ2" s="20"/>
      <c r="MPK2" s="20"/>
      <c r="MPL2" s="20"/>
      <c r="MPM2" s="20"/>
      <c r="MPN2" s="20"/>
      <c r="MPO2" s="20"/>
      <c r="MPP2" s="20"/>
      <c r="MPQ2" s="20"/>
      <c r="MPR2" s="20"/>
      <c r="MPS2" s="20"/>
      <c r="MPT2" s="20"/>
      <c r="MPU2" s="20"/>
      <c r="MPV2" s="20"/>
      <c r="MPW2" s="20"/>
      <c r="MPX2" s="20"/>
      <c r="MPY2" s="20"/>
      <c r="MPZ2" s="20"/>
      <c r="MQA2" s="20"/>
      <c r="MQB2" s="20"/>
      <c r="MQC2" s="20"/>
      <c r="MQD2" s="20"/>
      <c r="MQE2" s="20"/>
      <c r="MQF2" s="20"/>
      <c r="MQG2" s="20"/>
      <c r="MQH2" s="20"/>
      <c r="MQI2" s="20"/>
      <c r="MQJ2" s="20"/>
      <c r="MQK2" s="20"/>
      <c r="MQL2" s="20"/>
      <c r="MQM2" s="20"/>
      <c r="MQN2" s="20"/>
      <c r="MQO2" s="20"/>
      <c r="MQP2" s="20"/>
      <c r="MQQ2" s="20"/>
      <c r="MQR2" s="20"/>
      <c r="MQS2" s="20"/>
      <c r="MQT2" s="20"/>
      <c r="MQU2" s="20"/>
      <c r="MQV2" s="20"/>
      <c r="MQW2" s="20"/>
      <c r="MQX2" s="20"/>
      <c r="MQY2" s="20"/>
      <c r="MQZ2" s="20"/>
      <c r="MRA2" s="20"/>
      <c r="MRB2" s="20"/>
      <c r="MRC2" s="20"/>
      <c r="MRD2" s="20"/>
      <c r="MRE2" s="20"/>
      <c r="MRF2" s="20"/>
      <c r="MRG2" s="20"/>
      <c r="MRH2" s="20"/>
      <c r="MRI2" s="20"/>
      <c r="MRJ2" s="20"/>
      <c r="MRK2" s="20"/>
      <c r="MRL2" s="20"/>
      <c r="MRM2" s="20"/>
      <c r="MRN2" s="20"/>
      <c r="MRO2" s="20"/>
      <c r="MRP2" s="20"/>
      <c r="MRQ2" s="20"/>
      <c r="MRR2" s="20"/>
      <c r="MRS2" s="20"/>
      <c r="MRT2" s="20"/>
      <c r="MRU2" s="20"/>
      <c r="MRV2" s="20"/>
      <c r="MRW2" s="20"/>
      <c r="MRX2" s="20"/>
      <c r="MRY2" s="20"/>
      <c r="MRZ2" s="20"/>
      <c r="MSA2" s="20"/>
      <c r="MSB2" s="20"/>
      <c r="MSC2" s="20"/>
      <c r="MSD2" s="20"/>
      <c r="MSE2" s="20"/>
      <c r="MSF2" s="20"/>
      <c r="MSG2" s="20"/>
      <c r="MSH2" s="20"/>
      <c r="MSI2" s="20"/>
      <c r="MSJ2" s="20"/>
      <c r="MSK2" s="20"/>
      <c r="MSL2" s="20"/>
      <c r="MSM2" s="20"/>
      <c r="MSN2" s="20"/>
      <c r="MSO2" s="20"/>
      <c r="MSP2" s="20"/>
      <c r="MSQ2" s="20"/>
      <c r="MSR2" s="20"/>
      <c r="MSS2" s="20"/>
      <c r="MST2" s="20"/>
      <c r="MSU2" s="20"/>
      <c r="MSV2" s="20"/>
      <c r="MSW2" s="20"/>
      <c r="MSX2" s="20"/>
      <c r="MSY2" s="20"/>
      <c r="MSZ2" s="20"/>
      <c r="MTA2" s="20"/>
      <c r="MTB2" s="20"/>
      <c r="MTC2" s="20"/>
      <c r="MTD2" s="20"/>
      <c r="MTE2" s="20"/>
      <c r="MTF2" s="20"/>
      <c r="MTG2" s="20"/>
      <c r="MTH2" s="20"/>
      <c r="MTI2" s="20"/>
      <c r="MTJ2" s="20"/>
      <c r="MTK2" s="20"/>
      <c r="MTL2" s="20"/>
      <c r="MTM2" s="20"/>
      <c r="MTN2" s="20"/>
      <c r="MTO2" s="20"/>
      <c r="MTP2" s="20"/>
      <c r="MTQ2" s="20"/>
      <c r="MTR2" s="20"/>
      <c r="MTS2" s="20"/>
      <c r="MTT2" s="20"/>
      <c r="MTU2" s="20"/>
      <c r="MTV2" s="20"/>
      <c r="MTW2" s="20"/>
      <c r="MTX2" s="20"/>
      <c r="MTY2" s="20"/>
      <c r="MTZ2" s="20"/>
      <c r="MUA2" s="20"/>
      <c r="MUB2" s="20"/>
      <c r="MUC2" s="20"/>
      <c r="MUD2" s="20"/>
      <c r="MUE2" s="20"/>
      <c r="MUF2" s="20"/>
      <c r="MUG2" s="20"/>
      <c r="MUH2" s="20"/>
      <c r="MUI2" s="20"/>
      <c r="MUJ2" s="20"/>
      <c r="MUK2" s="20"/>
      <c r="MUL2" s="20"/>
      <c r="MUM2" s="20"/>
      <c r="MUN2" s="20"/>
      <c r="MUO2" s="20"/>
      <c r="MUP2" s="20"/>
      <c r="MUQ2" s="20"/>
      <c r="MUR2" s="20"/>
      <c r="MUS2" s="20"/>
      <c r="MUT2" s="20"/>
      <c r="MUU2" s="20"/>
      <c r="MUV2" s="20"/>
      <c r="MUW2" s="20"/>
      <c r="MUX2" s="20"/>
      <c r="MUY2" s="20"/>
      <c r="MUZ2" s="20"/>
      <c r="MVA2" s="20"/>
      <c r="MVB2" s="20"/>
      <c r="MVC2" s="20"/>
      <c r="MVD2" s="20"/>
      <c r="MVE2" s="20"/>
      <c r="MVF2" s="20"/>
      <c r="MVG2" s="20"/>
      <c r="MVH2" s="20"/>
      <c r="MVI2" s="20"/>
      <c r="MVJ2" s="20"/>
      <c r="MVK2" s="20"/>
      <c r="MVL2" s="20"/>
      <c r="MVM2" s="20"/>
      <c r="MVN2" s="20"/>
      <c r="MVO2" s="20"/>
      <c r="MVP2" s="20"/>
      <c r="MVQ2" s="20"/>
      <c r="MVR2" s="20"/>
      <c r="MVS2" s="20"/>
      <c r="MVT2" s="20"/>
      <c r="MVU2" s="20"/>
      <c r="MVV2" s="20"/>
      <c r="MVW2" s="20"/>
      <c r="MVX2" s="20"/>
      <c r="MVY2" s="20"/>
      <c r="MVZ2" s="20"/>
      <c r="MWA2" s="20"/>
      <c r="MWB2" s="20"/>
      <c r="MWC2" s="20"/>
      <c r="MWD2" s="20"/>
      <c r="MWE2" s="20"/>
      <c r="MWF2" s="20"/>
      <c r="MWG2" s="20"/>
      <c r="MWH2" s="20"/>
      <c r="MWI2" s="20"/>
      <c r="MWJ2" s="20"/>
      <c r="MWK2" s="20"/>
      <c r="MWL2" s="20"/>
      <c r="MWM2" s="20"/>
      <c r="MWN2" s="20"/>
      <c r="MWO2" s="20"/>
      <c r="MWP2" s="20"/>
      <c r="MWQ2" s="20"/>
      <c r="MWR2" s="20"/>
      <c r="MWS2" s="20"/>
      <c r="MWT2" s="20"/>
      <c r="MWU2" s="20"/>
      <c r="MWV2" s="20"/>
      <c r="MWW2" s="20"/>
      <c r="MWX2" s="20"/>
      <c r="MWY2" s="20"/>
      <c r="MWZ2" s="20"/>
      <c r="MXA2" s="20"/>
      <c r="MXB2" s="20"/>
      <c r="MXC2" s="20"/>
      <c r="MXD2" s="20"/>
      <c r="MXE2" s="20"/>
      <c r="MXF2" s="20"/>
      <c r="MXG2" s="20"/>
      <c r="MXH2" s="20"/>
      <c r="MXI2" s="20"/>
      <c r="MXJ2" s="20"/>
      <c r="MXK2" s="20"/>
      <c r="MXL2" s="20"/>
      <c r="MXM2" s="20"/>
      <c r="MXN2" s="20"/>
      <c r="MXO2" s="20"/>
      <c r="MXP2" s="20"/>
      <c r="MXQ2" s="20"/>
      <c r="MXR2" s="20"/>
      <c r="MXS2" s="20"/>
      <c r="MXT2" s="20"/>
      <c r="MXU2" s="20"/>
      <c r="MXV2" s="20"/>
      <c r="MXW2" s="20"/>
      <c r="MXX2" s="20"/>
      <c r="MXY2" s="20"/>
      <c r="MXZ2" s="20"/>
      <c r="MYA2" s="20"/>
      <c r="MYB2" s="20"/>
      <c r="MYC2" s="20"/>
      <c r="MYD2" s="20"/>
      <c r="MYE2" s="20"/>
      <c r="MYF2" s="20"/>
      <c r="MYG2" s="20"/>
      <c r="MYH2" s="20"/>
      <c r="MYI2" s="20"/>
      <c r="MYJ2" s="20"/>
      <c r="MYK2" s="20"/>
      <c r="MYL2" s="20"/>
      <c r="MYM2" s="20"/>
      <c r="MYN2" s="20"/>
      <c r="MYO2" s="20"/>
      <c r="MYP2" s="20"/>
      <c r="MYQ2" s="20"/>
      <c r="MYR2" s="20"/>
      <c r="MYS2" s="20"/>
      <c r="MYT2" s="20"/>
      <c r="MYU2" s="20"/>
      <c r="MYV2" s="20"/>
      <c r="MYW2" s="20"/>
      <c r="MYX2" s="20"/>
      <c r="MYY2" s="20"/>
      <c r="MYZ2" s="20"/>
      <c r="MZA2" s="20"/>
      <c r="MZB2" s="20"/>
      <c r="MZC2" s="20"/>
      <c r="MZD2" s="20"/>
      <c r="MZE2" s="20"/>
      <c r="MZF2" s="20"/>
      <c r="MZG2" s="20"/>
      <c r="MZH2" s="20"/>
      <c r="MZI2" s="20"/>
      <c r="MZJ2" s="20"/>
      <c r="MZK2" s="20"/>
      <c r="MZL2" s="20"/>
      <c r="MZM2" s="20"/>
      <c r="MZN2" s="20"/>
      <c r="MZO2" s="20"/>
      <c r="MZP2" s="20"/>
      <c r="MZQ2" s="20"/>
      <c r="MZR2" s="20"/>
      <c r="MZS2" s="20"/>
      <c r="MZT2" s="20"/>
      <c r="MZU2" s="20"/>
      <c r="MZV2" s="20"/>
      <c r="MZW2" s="20"/>
      <c r="MZX2" s="20"/>
      <c r="MZY2" s="20"/>
      <c r="MZZ2" s="20"/>
      <c r="NAA2" s="20"/>
      <c r="NAB2" s="20"/>
      <c r="NAC2" s="20"/>
      <c r="NAD2" s="20"/>
      <c r="NAE2" s="20"/>
      <c r="NAF2" s="20"/>
      <c r="NAG2" s="20"/>
      <c r="NAH2" s="20"/>
      <c r="NAI2" s="20"/>
      <c r="NAJ2" s="20"/>
      <c r="NAK2" s="20"/>
      <c r="NAL2" s="20"/>
      <c r="NAM2" s="20"/>
      <c r="NAN2" s="20"/>
      <c r="NAO2" s="20"/>
      <c r="NAP2" s="20"/>
      <c r="NAQ2" s="20"/>
      <c r="NAR2" s="20"/>
      <c r="NAS2" s="20"/>
      <c r="NAT2" s="20"/>
      <c r="NAU2" s="20"/>
      <c r="NAV2" s="20"/>
      <c r="NAW2" s="20"/>
      <c r="NAX2" s="20"/>
      <c r="NAY2" s="20"/>
      <c r="NAZ2" s="20"/>
      <c r="NBA2" s="20"/>
      <c r="NBB2" s="20"/>
      <c r="NBC2" s="20"/>
      <c r="NBD2" s="20"/>
      <c r="NBE2" s="20"/>
      <c r="NBF2" s="20"/>
      <c r="NBG2" s="20"/>
      <c r="NBH2" s="20"/>
      <c r="NBI2" s="20"/>
      <c r="NBJ2" s="20"/>
      <c r="NBK2" s="20"/>
      <c r="NBL2" s="20"/>
      <c r="NBM2" s="20"/>
      <c r="NBN2" s="20"/>
      <c r="NBO2" s="20"/>
      <c r="NBP2" s="20"/>
      <c r="NBQ2" s="20"/>
      <c r="NBR2" s="20"/>
      <c r="NBS2" s="20"/>
      <c r="NBT2" s="20"/>
      <c r="NBU2" s="20"/>
      <c r="NBV2" s="20"/>
      <c r="NBW2" s="20"/>
      <c r="NBX2" s="20"/>
      <c r="NBY2" s="20"/>
      <c r="NBZ2" s="20"/>
      <c r="NCA2" s="20"/>
      <c r="NCB2" s="20"/>
      <c r="NCC2" s="20"/>
      <c r="NCD2" s="20"/>
      <c r="NCE2" s="20"/>
      <c r="NCF2" s="20"/>
      <c r="NCG2" s="20"/>
      <c r="NCH2" s="20"/>
      <c r="NCI2" s="20"/>
      <c r="NCJ2" s="20"/>
      <c r="NCK2" s="20"/>
      <c r="NCL2" s="20"/>
      <c r="NCM2" s="20"/>
      <c r="NCN2" s="20"/>
      <c r="NCO2" s="20"/>
      <c r="NCP2" s="20"/>
      <c r="NCQ2" s="20"/>
      <c r="NCR2" s="20"/>
      <c r="NCS2" s="20"/>
      <c r="NCT2" s="20"/>
      <c r="NCU2" s="20"/>
      <c r="NCV2" s="20"/>
      <c r="NCW2" s="20"/>
      <c r="NCX2" s="20"/>
      <c r="NCY2" s="20"/>
      <c r="NCZ2" s="20"/>
      <c r="NDA2" s="20"/>
      <c r="NDB2" s="20"/>
      <c r="NDC2" s="20"/>
      <c r="NDD2" s="20"/>
      <c r="NDE2" s="20"/>
      <c r="NDF2" s="20"/>
      <c r="NDG2" s="20"/>
      <c r="NDH2" s="20"/>
      <c r="NDI2" s="20"/>
      <c r="NDJ2" s="20"/>
      <c r="NDK2" s="20"/>
      <c r="NDL2" s="20"/>
      <c r="NDM2" s="20"/>
      <c r="NDN2" s="20"/>
      <c r="NDO2" s="20"/>
      <c r="NDP2" s="20"/>
      <c r="NDQ2" s="20"/>
      <c r="NDR2" s="20"/>
      <c r="NDS2" s="20"/>
      <c r="NDT2" s="20"/>
      <c r="NDU2" s="20"/>
      <c r="NDV2" s="20"/>
      <c r="NDW2" s="20"/>
      <c r="NDX2" s="20"/>
      <c r="NDY2" s="20"/>
      <c r="NDZ2" s="20"/>
      <c r="NEA2" s="20"/>
      <c r="NEB2" s="20"/>
      <c r="NEC2" s="20"/>
      <c r="NED2" s="20"/>
      <c r="NEE2" s="20"/>
      <c r="NEF2" s="20"/>
      <c r="NEG2" s="20"/>
      <c r="NEH2" s="20"/>
      <c r="NEI2" s="20"/>
      <c r="NEJ2" s="20"/>
      <c r="NEK2" s="20"/>
      <c r="NEL2" s="20"/>
      <c r="NEM2" s="20"/>
      <c r="NEN2" s="20"/>
      <c r="NEO2" s="20"/>
      <c r="NEP2" s="20"/>
      <c r="NEQ2" s="20"/>
      <c r="NER2" s="20"/>
      <c r="NES2" s="20"/>
      <c r="NET2" s="20"/>
      <c r="NEU2" s="20"/>
      <c r="NEV2" s="20"/>
      <c r="NEW2" s="20"/>
      <c r="NEX2" s="20"/>
      <c r="NEY2" s="20"/>
      <c r="NEZ2" s="20"/>
      <c r="NFA2" s="20"/>
      <c r="NFB2" s="20"/>
      <c r="NFC2" s="20"/>
      <c r="NFD2" s="20"/>
      <c r="NFE2" s="20"/>
      <c r="NFF2" s="20"/>
      <c r="NFG2" s="20"/>
      <c r="NFH2" s="20"/>
      <c r="NFI2" s="20"/>
      <c r="NFJ2" s="20"/>
      <c r="NFK2" s="20"/>
      <c r="NFL2" s="20"/>
      <c r="NFM2" s="20"/>
      <c r="NFN2" s="20"/>
      <c r="NFO2" s="20"/>
      <c r="NFP2" s="20"/>
      <c r="NFQ2" s="20"/>
      <c r="NFR2" s="20"/>
      <c r="NFS2" s="20"/>
      <c r="NFT2" s="20"/>
      <c r="NFU2" s="20"/>
      <c r="NFV2" s="20"/>
      <c r="NFW2" s="20"/>
      <c r="NFX2" s="20"/>
      <c r="NFY2" s="20"/>
      <c r="NFZ2" s="20"/>
      <c r="NGA2" s="20"/>
      <c r="NGB2" s="20"/>
      <c r="NGC2" s="20"/>
      <c r="NGD2" s="20"/>
      <c r="NGE2" s="20"/>
      <c r="NGF2" s="20"/>
      <c r="NGG2" s="20"/>
      <c r="NGH2" s="20"/>
      <c r="NGI2" s="20"/>
      <c r="NGJ2" s="20"/>
      <c r="NGK2" s="20"/>
      <c r="NGL2" s="20"/>
      <c r="NGM2" s="20"/>
      <c r="NGN2" s="20"/>
      <c r="NGO2" s="20"/>
      <c r="NGP2" s="20"/>
      <c r="NGQ2" s="20"/>
      <c r="NGR2" s="20"/>
      <c r="NGS2" s="20"/>
      <c r="NGT2" s="20"/>
      <c r="NGU2" s="20"/>
      <c r="NGV2" s="20"/>
      <c r="NGW2" s="20"/>
      <c r="NGX2" s="20"/>
      <c r="NGY2" s="20"/>
      <c r="NGZ2" s="20"/>
      <c r="NHA2" s="20"/>
      <c r="NHB2" s="20"/>
      <c r="NHC2" s="20"/>
      <c r="NHD2" s="20"/>
      <c r="NHE2" s="20"/>
      <c r="NHF2" s="20"/>
      <c r="NHG2" s="20"/>
      <c r="NHH2" s="20"/>
      <c r="NHI2" s="20"/>
      <c r="NHJ2" s="20"/>
      <c r="NHK2" s="20"/>
      <c r="NHL2" s="20"/>
      <c r="NHM2" s="20"/>
      <c r="NHN2" s="20"/>
      <c r="NHO2" s="20"/>
      <c r="NHP2" s="20"/>
      <c r="NHQ2" s="20"/>
      <c r="NHR2" s="20"/>
      <c r="NHS2" s="20"/>
      <c r="NHT2" s="20"/>
      <c r="NHU2" s="20"/>
      <c r="NHV2" s="20"/>
      <c r="NHW2" s="20"/>
      <c r="NHX2" s="20"/>
      <c r="NHY2" s="20"/>
      <c r="NHZ2" s="20"/>
      <c r="NIA2" s="20"/>
      <c r="NIB2" s="20"/>
      <c r="NIC2" s="20"/>
      <c r="NID2" s="20"/>
      <c r="NIE2" s="20"/>
      <c r="NIF2" s="20"/>
      <c r="NIG2" s="20"/>
      <c r="NIH2" s="20"/>
      <c r="NII2" s="20"/>
      <c r="NIJ2" s="20"/>
      <c r="NIK2" s="20"/>
      <c r="NIL2" s="20"/>
      <c r="NIM2" s="20"/>
      <c r="NIN2" s="20"/>
      <c r="NIO2" s="20"/>
      <c r="NIP2" s="20"/>
      <c r="NIQ2" s="20"/>
      <c r="NIR2" s="20"/>
      <c r="NIS2" s="20"/>
      <c r="NIT2" s="20"/>
      <c r="NIU2" s="20"/>
      <c r="NIV2" s="20"/>
      <c r="NIW2" s="20"/>
      <c r="NIX2" s="20"/>
      <c r="NIY2" s="20"/>
      <c r="NIZ2" s="20"/>
      <c r="NJA2" s="20"/>
      <c r="NJB2" s="20"/>
      <c r="NJC2" s="20"/>
      <c r="NJD2" s="20"/>
      <c r="NJE2" s="20"/>
      <c r="NJF2" s="20"/>
      <c r="NJG2" s="20"/>
      <c r="NJH2" s="20"/>
      <c r="NJI2" s="20"/>
      <c r="NJJ2" s="20"/>
      <c r="NJK2" s="20"/>
      <c r="NJL2" s="20"/>
      <c r="NJM2" s="20"/>
      <c r="NJN2" s="20"/>
      <c r="NJO2" s="20"/>
      <c r="NJP2" s="20"/>
      <c r="NJQ2" s="20"/>
      <c r="NJR2" s="20"/>
      <c r="NJS2" s="20"/>
      <c r="NJT2" s="20"/>
      <c r="NJU2" s="20"/>
      <c r="NJV2" s="20"/>
      <c r="NJW2" s="20"/>
      <c r="NJX2" s="20"/>
      <c r="NJY2" s="20"/>
      <c r="NJZ2" s="20"/>
      <c r="NKA2" s="20"/>
      <c r="NKB2" s="20"/>
      <c r="NKC2" s="20"/>
      <c r="NKD2" s="20"/>
      <c r="NKE2" s="20"/>
      <c r="NKF2" s="20"/>
      <c r="NKG2" s="20"/>
      <c r="NKH2" s="20"/>
      <c r="NKI2" s="20"/>
      <c r="NKJ2" s="20"/>
      <c r="NKK2" s="20"/>
      <c r="NKL2" s="20"/>
      <c r="NKM2" s="20"/>
      <c r="NKN2" s="20"/>
      <c r="NKO2" s="20"/>
      <c r="NKP2" s="20"/>
      <c r="NKQ2" s="20"/>
      <c r="NKR2" s="20"/>
      <c r="NKS2" s="20"/>
      <c r="NKT2" s="20"/>
      <c r="NKU2" s="20"/>
      <c r="NKV2" s="20"/>
      <c r="NKW2" s="20"/>
      <c r="NKX2" s="20"/>
      <c r="NKY2" s="20"/>
      <c r="NKZ2" s="20"/>
      <c r="NLA2" s="20"/>
      <c r="NLB2" s="20"/>
      <c r="NLC2" s="20"/>
      <c r="NLD2" s="20"/>
      <c r="NLE2" s="20"/>
      <c r="NLF2" s="20"/>
      <c r="NLG2" s="20"/>
      <c r="NLH2" s="20"/>
      <c r="NLI2" s="20"/>
      <c r="NLJ2" s="20"/>
      <c r="NLK2" s="20"/>
      <c r="NLL2" s="20"/>
      <c r="NLM2" s="20"/>
      <c r="NLN2" s="20"/>
      <c r="NLO2" s="20"/>
      <c r="NLP2" s="20"/>
      <c r="NLQ2" s="20"/>
      <c r="NLR2" s="20"/>
      <c r="NLS2" s="20"/>
      <c r="NLT2" s="20"/>
      <c r="NLU2" s="20"/>
      <c r="NLV2" s="20"/>
      <c r="NLW2" s="20"/>
      <c r="NLX2" s="20"/>
      <c r="NLY2" s="20"/>
      <c r="NLZ2" s="20"/>
      <c r="NMA2" s="20"/>
      <c r="NMB2" s="20"/>
      <c r="NMC2" s="20"/>
      <c r="NMD2" s="20"/>
      <c r="NME2" s="20"/>
      <c r="NMF2" s="20"/>
      <c r="NMG2" s="20"/>
      <c r="NMH2" s="20"/>
      <c r="NMI2" s="20"/>
      <c r="NMJ2" s="20"/>
      <c r="NMK2" s="20"/>
      <c r="NML2" s="20"/>
      <c r="NMM2" s="20"/>
      <c r="NMN2" s="20"/>
      <c r="NMO2" s="20"/>
      <c r="NMP2" s="20"/>
      <c r="NMQ2" s="20"/>
      <c r="NMR2" s="20"/>
      <c r="NMS2" s="20"/>
      <c r="NMT2" s="20"/>
      <c r="NMU2" s="20"/>
      <c r="NMV2" s="20"/>
      <c r="NMW2" s="20"/>
      <c r="NMX2" s="20"/>
      <c r="NMY2" s="20"/>
      <c r="NMZ2" s="20"/>
      <c r="NNA2" s="20"/>
      <c r="NNB2" s="20"/>
      <c r="NNC2" s="20"/>
      <c r="NND2" s="20"/>
      <c r="NNE2" s="20"/>
      <c r="NNF2" s="20"/>
      <c r="NNG2" s="20"/>
      <c r="NNH2" s="20"/>
      <c r="NNI2" s="20"/>
      <c r="NNJ2" s="20"/>
      <c r="NNK2" s="20"/>
      <c r="NNL2" s="20"/>
      <c r="NNM2" s="20"/>
      <c r="NNN2" s="20"/>
      <c r="NNO2" s="20"/>
      <c r="NNP2" s="20"/>
      <c r="NNQ2" s="20"/>
      <c r="NNR2" s="20"/>
      <c r="NNS2" s="20"/>
      <c r="NNT2" s="20"/>
      <c r="NNU2" s="20"/>
      <c r="NNV2" s="20"/>
      <c r="NNW2" s="20"/>
      <c r="NNX2" s="20"/>
      <c r="NNY2" s="20"/>
      <c r="NNZ2" s="20"/>
      <c r="NOA2" s="20"/>
      <c r="NOB2" s="20"/>
      <c r="NOC2" s="20"/>
      <c r="NOD2" s="20"/>
      <c r="NOE2" s="20"/>
      <c r="NOF2" s="20"/>
      <c r="NOG2" s="20"/>
      <c r="NOH2" s="20"/>
      <c r="NOI2" s="20"/>
      <c r="NOJ2" s="20"/>
      <c r="NOK2" s="20"/>
      <c r="NOL2" s="20"/>
      <c r="NOM2" s="20"/>
      <c r="NON2" s="20"/>
      <c r="NOO2" s="20"/>
      <c r="NOP2" s="20"/>
      <c r="NOQ2" s="20"/>
      <c r="NOR2" s="20"/>
      <c r="NOS2" s="20"/>
      <c r="NOT2" s="20"/>
      <c r="NOU2" s="20"/>
      <c r="NOV2" s="20"/>
      <c r="NOW2" s="20"/>
      <c r="NOX2" s="20"/>
      <c r="NOY2" s="20"/>
      <c r="NOZ2" s="20"/>
      <c r="NPA2" s="20"/>
      <c r="NPB2" s="20"/>
      <c r="NPC2" s="20"/>
      <c r="NPD2" s="20"/>
      <c r="NPE2" s="20"/>
      <c r="NPF2" s="20"/>
      <c r="NPG2" s="20"/>
      <c r="NPH2" s="20"/>
      <c r="NPI2" s="20"/>
      <c r="NPJ2" s="20"/>
      <c r="NPK2" s="20"/>
      <c r="NPL2" s="20"/>
      <c r="NPM2" s="20"/>
      <c r="NPN2" s="20"/>
      <c r="NPO2" s="20"/>
      <c r="NPP2" s="20"/>
      <c r="NPQ2" s="20"/>
      <c r="NPR2" s="20"/>
      <c r="NPS2" s="20"/>
      <c r="NPT2" s="20"/>
      <c r="NPU2" s="20"/>
      <c r="NPV2" s="20"/>
      <c r="NPW2" s="20"/>
      <c r="NPX2" s="20"/>
      <c r="NPY2" s="20"/>
      <c r="NPZ2" s="20"/>
      <c r="NQA2" s="20"/>
      <c r="NQB2" s="20"/>
      <c r="NQC2" s="20"/>
      <c r="NQD2" s="20"/>
      <c r="NQE2" s="20"/>
      <c r="NQF2" s="20"/>
      <c r="NQG2" s="20"/>
      <c r="NQH2" s="20"/>
      <c r="NQI2" s="20"/>
      <c r="NQJ2" s="20"/>
      <c r="NQK2" s="20"/>
      <c r="NQL2" s="20"/>
      <c r="NQM2" s="20"/>
      <c r="NQN2" s="20"/>
      <c r="NQO2" s="20"/>
      <c r="NQP2" s="20"/>
      <c r="NQQ2" s="20"/>
      <c r="NQR2" s="20"/>
      <c r="NQS2" s="20"/>
      <c r="NQT2" s="20"/>
      <c r="NQU2" s="20"/>
      <c r="NQV2" s="20"/>
      <c r="NQW2" s="20"/>
      <c r="NQX2" s="20"/>
      <c r="NQY2" s="20"/>
      <c r="NQZ2" s="20"/>
      <c r="NRA2" s="20"/>
      <c r="NRB2" s="20"/>
      <c r="NRC2" s="20"/>
      <c r="NRD2" s="20"/>
      <c r="NRE2" s="20"/>
      <c r="NRF2" s="20"/>
      <c r="NRG2" s="20"/>
      <c r="NRH2" s="20"/>
      <c r="NRI2" s="20"/>
      <c r="NRJ2" s="20"/>
      <c r="NRK2" s="20"/>
      <c r="NRL2" s="20"/>
      <c r="NRM2" s="20"/>
      <c r="NRN2" s="20"/>
      <c r="NRO2" s="20"/>
      <c r="NRP2" s="20"/>
      <c r="NRQ2" s="20"/>
      <c r="NRR2" s="20"/>
      <c r="NRS2" s="20"/>
      <c r="NRT2" s="20"/>
      <c r="NRU2" s="20"/>
      <c r="NRV2" s="20"/>
      <c r="NRW2" s="20"/>
      <c r="NRX2" s="20"/>
      <c r="NRY2" s="20"/>
      <c r="NRZ2" s="20"/>
      <c r="NSA2" s="20"/>
      <c r="NSB2" s="20"/>
      <c r="NSC2" s="20"/>
      <c r="NSD2" s="20"/>
      <c r="NSE2" s="20"/>
      <c r="NSF2" s="20"/>
      <c r="NSG2" s="20"/>
      <c r="NSH2" s="20"/>
      <c r="NSI2" s="20"/>
      <c r="NSJ2" s="20"/>
      <c r="NSK2" s="20"/>
      <c r="NSL2" s="20"/>
      <c r="NSM2" s="20"/>
      <c r="NSN2" s="20"/>
      <c r="NSO2" s="20"/>
      <c r="NSP2" s="20"/>
      <c r="NSQ2" s="20"/>
      <c r="NSR2" s="20"/>
      <c r="NSS2" s="20"/>
      <c r="NST2" s="20"/>
      <c r="NSU2" s="20"/>
      <c r="NSV2" s="20"/>
      <c r="NSW2" s="20"/>
      <c r="NSX2" s="20"/>
      <c r="NSY2" s="20"/>
      <c r="NSZ2" s="20"/>
      <c r="NTA2" s="20"/>
      <c r="NTB2" s="20"/>
      <c r="NTC2" s="20"/>
      <c r="NTD2" s="20"/>
      <c r="NTE2" s="20"/>
      <c r="NTF2" s="20"/>
      <c r="NTG2" s="20"/>
      <c r="NTH2" s="20"/>
      <c r="NTI2" s="20"/>
      <c r="NTJ2" s="20"/>
      <c r="NTK2" s="20"/>
      <c r="NTL2" s="20"/>
      <c r="NTM2" s="20"/>
      <c r="NTN2" s="20"/>
      <c r="NTO2" s="20"/>
      <c r="NTP2" s="20"/>
      <c r="NTQ2" s="20"/>
      <c r="NTR2" s="20"/>
      <c r="NTS2" s="20"/>
      <c r="NTT2" s="20"/>
      <c r="NTU2" s="20"/>
      <c r="NTV2" s="20"/>
      <c r="NTW2" s="20"/>
      <c r="NTX2" s="20"/>
      <c r="NTY2" s="20"/>
      <c r="NTZ2" s="20"/>
      <c r="NUA2" s="20"/>
      <c r="NUB2" s="20"/>
      <c r="NUC2" s="20"/>
      <c r="NUD2" s="20"/>
      <c r="NUE2" s="20"/>
      <c r="NUF2" s="20"/>
      <c r="NUG2" s="20"/>
      <c r="NUH2" s="20"/>
      <c r="NUI2" s="20"/>
      <c r="NUJ2" s="20"/>
      <c r="NUK2" s="20"/>
      <c r="NUL2" s="20"/>
      <c r="NUM2" s="20"/>
      <c r="NUN2" s="20"/>
      <c r="NUO2" s="20"/>
      <c r="NUP2" s="20"/>
      <c r="NUQ2" s="20"/>
      <c r="NUR2" s="20"/>
      <c r="NUS2" s="20"/>
      <c r="NUT2" s="20"/>
      <c r="NUU2" s="20"/>
      <c r="NUV2" s="20"/>
      <c r="NUW2" s="20"/>
      <c r="NUX2" s="20"/>
      <c r="NUY2" s="20"/>
      <c r="NUZ2" s="20"/>
      <c r="NVA2" s="20"/>
      <c r="NVB2" s="20"/>
      <c r="NVC2" s="20"/>
      <c r="NVD2" s="20"/>
      <c r="NVE2" s="20"/>
      <c r="NVF2" s="20"/>
      <c r="NVG2" s="20"/>
      <c r="NVH2" s="20"/>
      <c r="NVI2" s="20"/>
      <c r="NVJ2" s="20"/>
      <c r="NVK2" s="20"/>
      <c r="NVL2" s="20"/>
      <c r="NVM2" s="20"/>
      <c r="NVN2" s="20"/>
      <c r="NVO2" s="20"/>
      <c r="NVP2" s="20"/>
      <c r="NVQ2" s="20"/>
      <c r="NVR2" s="20"/>
      <c r="NVS2" s="20"/>
      <c r="NVT2" s="20"/>
      <c r="NVU2" s="20"/>
      <c r="NVV2" s="20"/>
      <c r="NVW2" s="20"/>
      <c r="NVX2" s="20"/>
      <c r="NVY2" s="20"/>
      <c r="NVZ2" s="20"/>
      <c r="NWA2" s="20"/>
      <c r="NWB2" s="20"/>
      <c r="NWC2" s="20"/>
      <c r="NWD2" s="20"/>
      <c r="NWE2" s="20"/>
      <c r="NWF2" s="20"/>
      <c r="NWG2" s="20"/>
      <c r="NWH2" s="20"/>
      <c r="NWI2" s="20"/>
      <c r="NWJ2" s="20"/>
      <c r="NWK2" s="20"/>
      <c r="NWL2" s="20"/>
      <c r="NWM2" s="20"/>
      <c r="NWN2" s="20"/>
      <c r="NWO2" s="20"/>
      <c r="NWP2" s="20"/>
      <c r="NWQ2" s="20"/>
      <c r="NWR2" s="20"/>
      <c r="NWS2" s="20"/>
      <c r="NWT2" s="20"/>
      <c r="NWU2" s="20"/>
      <c r="NWV2" s="20"/>
      <c r="NWW2" s="20"/>
      <c r="NWX2" s="20"/>
      <c r="NWY2" s="20"/>
      <c r="NWZ2" s="20"/>
      <c r="NXA2" s="20"/>
      <c r="NXB2" s="20"/>
      <c r="NXC2" s="20"/>
      <c r="NXD2" s="20"/>
      <c r="NXE2" s="20"/>
      <c r="NXF2" s="20"/>
      <c r="NXG2" s="20"/>
      <c r="NXH2" s="20"/>
      <c r="NXI2" s="20"/>
      <c r="NXJ2" s="20"/>
      <c r="NXK2" s="20"/>
      <c r="NXL2" s="20"/>
      <c r="NXM2" s="20"/>
      <c r="NXN2" s="20"/>
      <c r="NXO2" s="20"/>
      <c r="NXP2" s="20"/>
      <c r="NXQ2" s="20"/>
      <c r="NXR2" s="20"/>
      <c r="NXS2" s="20"/>
      <c r="NXT2" s="20"/>
      <c r="NXU2" s="20"/>
      <c r="NXV2" s="20"/>
      <c r="NXW2" s="20"/>
      <c r="NXX2" s="20"/>
      <c r="NXY2" s="20"/>
      <c r="NXZ2" s="20"/>
      <c r="NYA2" s="20"/>
      <c r="NYB2" s="20"/>
      <c r="NYC2" s="20"/>
      <c r="NYD2" s="20"/>
      <c r="NYE2" s="20"/>
      <c r="NYF2" s="20"/>
      <c r="NYG2" s="20"/>
      <c r="NYH2" s="20"/>
      <c r="NYI2" s="20"/>
      <c r="NYJ2" s="20"/>
      <c r="NYK2" s="20"/>
      <c r="NYL2" s="20"/>
      <c r="NYM2" s="20"/>
      <c r="NYN2" s="20"/>
      <c r="NYO2" s="20"/>
      <c r="NYP2" s="20"/>
      <c r="NYQ2" s="20"/>
      <c r="NYR2" s="20"/>
      <c r="NYS2" s="20"/>
      <c r="NYT2" s="20"/>
      <c r="NYU2" s="20"/>
      <c r="NYV2" s="20"/>
      <c r="NYW2" s="20"/>
      <c r="NYX2" s="20"/>
      <c r="NYY2" s="20"/>
      <c r="NYZ2" s="20"/>
      <c r="NZA2" s="20"/>
      <c r="NZB2" s="20"/>
      <c r="NZC2" s="20"/>
      <c r="NZD2" s="20"/>
      <c r="NZE2" s="20"/>
      <c r="NZF2" s="20"/>
      <c r="NZG2" s="20"/>
      <c r="NZH2" s="20"/>
      <c r="NZI2" s="20"/>
      <c r="NZJ2" s="20"/>
      <c r="NZK2" s="20"/>
      <c r="NZL2" s="20"/>
      <c r="NZM2" s="20"/>
      <c r="NZN2" s="20"/>
      <c r="NZO2" s="20"/>
      <c r="NZP2" s="20"/>
      <c r="NZQ2" s="20"/>
      <c r="NZR2" s="20"/>
      <c r="NZS2" s="20"/>
      <c r="NZT2" s="20"/>
      <c r="NZU2" s="20"/>
      <c r="NZV2" s="20"/>
      <c r="NZW2" s="20"/>
      <c r="NZX2" s="20"/>
      <c r="NZY2" s="20"/>
      <c r="NZZ2" s="20"/>
      <c r="OAA2" s="20"/>
      <c r="OAB2" s="20"/>
      <c r="OAC2" s="20"/>
      <c r="OAD2" s="20"/>
      <c r="OAE2" s="20"/>
      <c r="OAF2" s="20"/>
      <c r="OAG2" s="20"/>
      <c r="OAH2" s="20"/>
      <c r="OAI2" s="20"/>
      <c r="OAJ2" s="20"/>
      <c r="OAK2" s="20"/>
      <c r="OAL2" s="20"/>
      <c r="OAM2" s="20"/>
      <c r="OAN2" s="20"/>
      <c r="OAO2" s="20"/>
      <c r="OAP2" s="20"/>
      <c r="OAQ2" s="20"/>
      <c r="OAR2" s="20"/>
      <c r="OAS2" s="20"/>
      <c r="OAT2" s="20"/>
      <c r="OAU2" s="20"/>
      <c r="OAV2" s="20"/>
      <c r="OAW2" s="20"/>
      <c r="OAX2" s="20"/>
      <c r="OAY2" s="20"/>
      <c r="OAZ2" s="20"/>
      <c r="OBA2" s="20"/>
      <c r="OBB2" s="20"/>
      <c r="OBC2" s="20"/>
      <c r="OBD2" s="20"/>
      <c r="OBE2" s="20"/>
      <c r="OBF2" s="20"/>
      <c r="OBG2" s="20"/>
      <c r="OBH2" s="20"/>
      <c r="OBI2" s="20"/>
      <c r="OBJ2" s="20"/>
      <c r="OBK2" s="20"/>
      <c r="OBL2" s="20"/>
      <c r="OBM2" s="20"/>
      <c r="OBN2" s="20"/>
      <c r="OBO2" s="20"/>
      <c r="OBP2" s="20"/>
      <c r="OBQ2" s="20"/>
      <c r="OBR2" s="20"/>
      <c r="OBS2" s="20"/>
      <c r="OBT2" s="20"/>
      <c r="OBU2" s="20"/>
      <c r="OBV2" s="20"/>
      <c r="OBW2" s="20"/>
      <c r="OBX2" s="20"/>
      <c r="OBY2" s="20"/>
      <c r="OBZ2" s="20"/>
      <c r="OCA2" s="20"/>
      <c r="OCB2" s="20"/>
      <c r="OCC2" s="20"/>
      <c r="OCD2" s="20"/>
      <c r="OCE2" s="20"/>
      <c r="OCF2" s="20"/>
      <c r="OCG2" s="20"/>
      <c r="OCH2" s="20"/>
      <c r="OCI2" s="20"/>
      <c r="OCJ2" s="20"/>
      <c r="OCK2" s="20"/>
      <c r="OCL2" s="20"/>
      <c r="OCM2" s="20"/>
      <c r="OCN2" s="20"/>
      <c r="OCO2" s="20"/>
      <c r="OCP2" s="20"/>
      <c r="OCQ2" s="20"/>
      <c r="OCR2" s="20"/>
      <c r="OCS2" s="20"/>
      <c r="OCT2" s="20"/>
      <c r="OCU2" s="20"/>
      <c r="OCV2" s="20"/>
      <c r="OCW2" s="20"/>
      <c r="OCX2" s="20"/>
      <c r="OCY2" s="20"/>
      <c r="OCZ2" s="20"/>
      <c r="ODA2" s="20"/>
      <c r="ODB2" s="20"/>
      <c r="ODC2" s="20"/>
      <c r="ODD2" s="20"/>
      <c r="ODE2" s="20"/>
      <c r="ODF2" s="20"/>
      <c r="ODG2" s="20"/>
      <c r="ODH2" s="20"/>
      <c r="ODI2" s="20"/>
      <c r="ODJ2" s="20"/>
      <c r="ODK2" s="20"/>
      <c r="ODL2" s="20"/>
      <c r="ODM2" s="20"/>
      <c r="ODN2" s="20"/>
      <c r="ODO2" s="20"/>
      <c r="ODP2" s="20"/>
      <c r="ODQ2" s="20"/>
      <c r="ODR2" s="20"/>
      <c r="ODS2" s="20"/>
      <c r="ODT2" s="20"/>
      <c r="ODU2" s="20"/>
      <c r="ODV2" s="20"/>
      <c r="ODW2" s="20"/>
      <c r="ODX2" s="20"/>
      <c r="ODY2" s="20"/>
      <c r="ODZ2" s="20"/>
      <c r="OEA2" s="20"/>
      <c r="OEB2" s="20"/>
      <c r="OEC2" s="20"/>
      <c r="OED2" s="20"/>
      <c r="OEE2" s="20"/>
      <c r="OEF2" s="20"/>
      <c r="OEG2" s="20"/>
      <c r="OEH2" s="20"/>
      <c r="OEI2" s="20"/>
      <c r="OEJ2" s="20"/>
      <c r="OEK2" s="20"/>
      <c r="OEL2" s="20"/>
      <c r="OEM2" s="20"/>
      <c r="OEN2" s="20"/>
      <c r="OEO2" s="20"/>
      <c r="OEP2" s="20"/>
      <c r="OEQ2" s="20"/>
      <c r="OER2" s="20"/>
      <c r="OES2" s="20"/>
      <c r="OET2" s="20"/>
      <c r="OEU2" s="20"/>
      <c r="OEV2" s="20"/>
      <c r="OEW2" s="20"/>
      <c r="OEX2" s="20"/>
      <c r="OEY2" s="20"/>
      <c r="OEZ2" s="20"/>
      <c r="OFA2" s="20"/>
      <c r="OFB2" s="20"/>
      <c r="OFC2" s="20"/>
      <c r="OFD2" s="20"/>
      <c r="OFE2" s="20"/>
      <c r="OFF2" s="20"/>
      <c r="OFG2" s="20"/>
      <c r="OFH2" s="20"/>
      <c r="OFI2" s="20"/>
      <c r="OFJ2" s="20"/>
      <c r="OFK2" s="20"/>
      <c r="OFL2" s="20"/>
      <c r="OFM2" s="20"/>
      <c r="OFN2" s="20"/>
      <c r="OFO2" s="20"/>
      <c r="OFP2" s="20"/>
      <c r="OFQ2" s="20"/>
      <c r="OFR2" s="20"/>
      <c r="OFS2" s="20"/>
      <c r="OFT2" s="20"/>
      <c r="OFU2" s="20"/>
      <c r="OFV2" s="20"/>
      <c r="OFW2" s="20"/>
      <c r="OFX2" s="20"/>
      <c r="OFY2" s="20"/>
      <c r="OFZ2" s="20"/>
      <c r="OGA2" s="20"/>
      <c r="OGB2" s="20"/>
      <c r="OGC2" s="20"/>
      <c r="OGD2" s="20"/>
      <c r="OGE2" s="20"/>
      <c r="OGF2" s="20"/>
      <c r="OGG2" s="20"/>
      <c r="OGH2" s="20"/>
      <c r="OGI2" s="20"/>
      <c r="OGJ2" s="20"/>
      <c r="OGK2" s="20"/>
      <c r="OGL2" s="20"/>
      <c r="OGM2" s="20"/>
      <c r="OGN2" s="20"/>
      <c r="OGO2" s="20"/>
      <c r="OGP2" s="20"/>
      <c r="OGQ2" s="20"/>
      <c r="OGR2" s="20"/>
      <c r="OGS2" s="20"/>
      <c r="OGT2" s="20"/>
      <c r="OGU2" s="20"/>
      <c r="OGV2" s="20"/>
      <c r="OGW2" s="20"/>
      <c r="OGX2" s="20"/>
      <c r="OGY2" s="20"/>
      <c r="OGZ2" s="20"/>
      <c r="OHA2" s="20"/>
      <c r="OHB2" s="20"/>
      <c r="OHC2" s="20"/>
      <c r="OHD2" s="20"/>
      <c r="OHE2" s="20"/>
      <c r="OHF2" s="20"/>
      <c r="OHG2" s="20"/>
      <c r="OHH2" s="20"/>
      <c r="OHI2" s="20"/>
      <c r="OHJ2" s="20"/>
      <c r="OHK2" s="20"/>
      <c r="OHL2" s="20"/>
      <c r="OHM2" s="20"/>
      <c r="OHN2" s="20"/>
      <c r="OHO2" s="20"/>
      <c r="OHP2" s="20"/>
      <c r="OHQ2" s="20"/>
      <c r="OHR2" s="20"/>
      <c r="OHS2" s="20"/>
      <c r="OHT2" s="20"/>
      <c r="OHU2" s="20"/>
      <c r="OHV2" s="20"/>
      <c r="OHW2" s="20"/>
      <c r="OHX2" s="20"/>
      <c r="OHY2" s="20"/>
      <c r="OHZ2" s="20"/>
      <c r="OIA2" s="20"/>
      <c r="OIB2" s="20"/>
      <c r="OIC2" s="20"/>
      <c r="OID2" s="20"/>
      <c r="OIE2" s="20"/>
      <c r="OIF2" s="20"/>
      <c r="OIG2" s="20"/>
      <c r="OIH2" s="20"/>
      <c r="OII2" s="20"/>
      <c r="OIJ2" s="20"/>
      <c r="OIK2" s="20"/>
      <c r="OIL2" s="20"/>
      <c r="OIM2" s="20"/>
      <c r="OIN2" s="20"/>
      <c r="OIO2" s="20"/>
      <c r="OIP2" s="20"/>
      <c r="OIQ2" s="20"/>
      <c r="OIR2" s="20"/>
      <c r="OIS2" s="20"/>
      <c r="OIT2" s="20"/>
      <c r="OIU2" s="20"/>
      <c r="OIV2" s="20"/>
      <c r="OIW2" s="20"/>
      <c r="OIX2" s="20"/>
      <c r="OIY2" s="20"/>
      <c r="OIZ2" s="20"/>
      <c r="OJA2" s="20"/>
      <c r="OJB2" s="20"/>
      <c r="OJC2" s="20"/>
      <c r="OJD2" s="20"/>
      <c r="OJE2" s="20"/>
      <c r="OJF2" s="20"/>
      <c r="OJG2" s="20"/>
      <c r="OJH2" s="20"/>
      <c r="OJI2" s="20"/>
      <c r="OJJ2" s="20"/>
      <c r="OJK2" s="20"/>
      <c r="OJL2" s="20"/>
      <c r="OJM2" s="20"/>
      <c r="OJN2" s="20"/>
      <c r="OJO2" s="20"/>
      <c r="OJP2" s="20"/>
      <c r="OJQ2" s="20"/>
      <c r="OJR2" s="20"/>
      <c r="OJS2" s="20"/>
      <c r="OJT2" s="20"/>
      <c r="OJU2" s="20"/>
      <c r="OJV2" s="20"/>
      <c r="OJW2" s="20"/>
      <c r="OJX2" s="20"/>
      <c r="OJY2" s="20"/>
      <c r="OJZ2" s="20"/>
      <c r="OKA2" s="20"/>
      <c r="OKB2" s="20"/>
      <c r="OKC2" s="20"/>
      <c r="OKD2" s="20"/>
      <c r="OKE2" s="20"/>
      <c r="OKF2" s="20"/>
      <c r="OKG2" s="20"/>
      <c r="OKH2" s="20"/>
      <c r="OKI2" s="20"/>
      <c r="OKJ2" s="20"/>
      <c r="OKK2" s="20"/>
      <c r="OKL2" s="20"/>
      <c r="OKM2" s="20"/>
      <c r="OKN2" s="20"/>
      <c r="OKO2" s="20"/>
      <c r="OKP2" s="20"/>
      <c r="OKQ2" s="20"/>
      <c r="OKR2" s="20"/>
      <c r="OKS2" s="20"/>
      <c r="OKT2" s="20"/>
      <c r="OKU2" s="20"/>
      <c r="OKV2" s="20"/>
      <c r="OKW2" s="20"/>
      <c r="OKX2" s="20"/>
      <c r="OKY2" s="20"/>
      <c r="OKZ2" s="20"/>
      <c r="OLA2" s="20"/>
      <c r="OLB2" s="20"/>
      <c r="OLC2" s="20"/>
      <c r="OLD2" s="20"/>
      <c r="OLE2" s="20"/>
      <c r="OLF2" s="20"/>
      <c r="OLG2" s="20"/>
      <c r="OLH2" s="20"/>
      <c r="OLI2" s="20"/>
      <c r="OLJ2" s="20"/>
      <c r="OLK2" s="20"/>
      <c r="OLL2" s="20"/>
      <c r="OLM2" s="20"/>
      <c r="OLN2" s="20"/>
      <c r="OLO2" s="20"/>
      <c r="OLP2" s="20"/>
      <c r="OLQ2" s="20"/>
      <c r="OLR2" s="20"/>
      <c r="OLS2" s="20"/>
      <c r="OLT2" s="20"/>
      <c r="OLU2" s="20"/>
      <c r="OLV2" s="20"/>
      <c r="OLW2" s="20"/>
      <c r="OLX2" s="20"/>
      <c r="OLY2" s="20"/>
      <c r="OLZ2" s="20"/>
      <c r="OMA2" s="20"/>
      <c r="OMB2" s="20"/>
      <c r="OMC2" s="20"/>
      <c r="OMD2" s="20"/>
      <c r="OME2" s="20"/>
      <c r="OMF2" s="20"/>
      <c r="OMG2" s="20"/>
      <c r="OMH2" s="20"/>
      <c r="OMI2" s="20"/>
      <c r="OMJ2" s="20"/>
      <c r="OMK2" s="20"/>
      <c r="OML2" s="20"/>
      <c r="OMM2" s="20"/>
      <c r="OMN2" s="20"/>
      <c r="OMO2" s="20"/>
      <c r="OMP2" s="20"/>
      <c r="OMQ2" s="20"/>
      <c r="OMR2" s="20"/>
      <c r="OMS2" s="20"/>
      <c r="OMT2" s="20"/>
      <c r="OMU2" s="20"/>
      <c r="OMV2" s="20"/>
      <c r="OMW2" s="20"/>
      <c r="OMX2" s="20"/>
      <c r="OMY2" s="20"/>
      <c r="OMZ2" s="20"/>
      <c r="ONA2" s="20"/>
      <c r="ONB2" s="20"/>
      <c r="ONC2" s="20"/>
      <c r="OND2" s="20"/>
      <c r="ONE2" s="20"/>
      <c r="ONF2" s="20"/>
      <c r="ONG2" s="20"/>
      <c r="ONH2" s="20"/>
      <c r="ONI2" s="20"/>
      <c r="ONJ2" s="20"/>
      <c r="ONK2" s="20"/>
      <c r="ONL2" s="20"/>
      <c r="ONM2" s="20"/>
      <c r="ONN2" s="20"/>
      <c r="ONO2" s="20"/>
      <c r="ONP2" s="20"/>
      <c r="ONQ2" s="20"/>
      <c r="ONR2" s="20"/>
      <c r="ONS2" s="20"/>
      <c r="ONT2" s="20"/>
      <c r="ONU2" s="20"/>
      <c r="ONV2" s="20"/>
      <c r="ONW2" s="20"/>
      <c r="ONX2" s="20"/>
      <c r="ONY2" s="20"/>
      <c r="ONZ2" s="20"/>
      <c r="OOA2" s="20"/>
      <c r="OOB2" s="20"/>
      <c r="OOC2" s="20"/>
      <c r="OOD2" s="20"/>
      <c r="OOE2" s="20"/>
      <c r="OOF2" s="20"/>
      <c r="OOG2" s="20"/>
      <c r="OOH2" s="20"/>
      <c r="OOI2" s="20"/>
      <c r="OOJ2" s="20"/>
      <c r="OOK2" s="20"/>
      <c r="OOL2" s="20"/>
      <c r="OOM2" s="20"/>
      <c r="OON2" s="20"/>
      <c r="OOO2" s="20"/>
      <c r="OOP2" s="20"/>
      <c r="OOQ2" s="20"/>
      <c r="OOR2" s="20"/>
      <c r="OOS2" s="20"/>
      <c r="OOT2" s="20"/>
      <c r="OOU2" s="20"/>
      <c r="OOV2" s="20"/>
      <c r="OOW2" s="20"/>
      <c r="OOX2" s="20"/>
      <c r="OOY2" s="20"/>
      <c r="OOZ2" s="20"/>
      <c r="OPA2" s="20"/>
      <c r="OPB2" s="20"/>
      <c r="OPC2" s="20"/>
      <c r="OPD2" s="20"/>
      <c r="OPE2" s="20"/>
      <c r="OPF2" s="20"/>
      <c r="OPG2" s="20"/>
      <c r="OPH2" s="20"/>
      <c r="OPI2" s="20"/>
      <c r="OPJ2" s="20"/>
      <c r="OPK2" s="20"/>
      <c r="OPL2" s="20"/>
      <c r="OPM2" s="20"/>
      <c r="OPN2" s="20"/>
      <c r="OPO2" s="20"/>
      <c r="OPP2" s="20"/>
      <c r="OPQ2" s="20"/>
      <c r="OPR2" s="20"/>
      <c r="OPS2" s="20"/>
      <c r="OPT2" s="20"/>
      <c r="OPU2" s="20"/>
      <c r="OPV2" s="20"/>
      <c r="OPW2" s="20"/>
      <c r="OPX2" s="20"/>
      <c r="OPY2" s="20"/>
      <c r="OPZ2" s="20"/>
      <c r="OQA2" s="20"/>
      <c r="OQB2" s="20"/>
      <c r="OQC2" s="20"/>
      <c r="OQD2" s="20"/>
      <c r="OQE2" s="20"/>
      <c r="OQF2" s="20"/>
      <c r="OQG2" s="20"/>
      <c r="OQH2" s="20"/>
      <c r="OQI2" s="20"/>
      <c r="OQJ2" s="20"/>
      <c r="OQK2" s="20"/>
      <c r="OQL2" s="20"/>
      <c r="OQM2" s="20"/>
      <c r="OQN2" s="20"/>
      <c r="OQO2" s="20"/>
      <c r="OQP2" s="20"/>
      <c r="OQQ2" s="20"/>
      <c r="OQR2" s="20"/>
      <c r="OQS2" s="20"/>
      <c r="OQT2" s="20"/>
      <c r="OQU2" s="20"/>
      <c r="OQV2" s="20"/>
      <c r="OQW2" s="20"/>
      <c r="OQX2" s="20"/>
      <c r="OQY2" s="20"/>
      <c r="OQZ2" s="20"/>
      <c r="ORA2" s="20"/>
      <c r="ORB2" s="20"/>
      <c r="ORC2" s="20"/>
      <c r="ORD2" s="20"/>
      <c r="ORE2" s="20"/>
      <c r="ORF2" s="20"/>
      <c r="ORG2" s="20"/>
      <c r="ORH2" s="20"/>
      <c r="ORI2" s="20"/>
      <c r="ORJ2" s="20"/>
      <c r="ORK2" s="20"/>
      <c r="ORL2" s="20"/>
      <c r="ORM2" s="20"/>
      <c r="ORN2" s="20"/>
      <c r="ORO2" s="20"/>
      <c r="ORP2" s="20"/>
      <c r="ORQ2" s="20"/>
      <c r="ORR2" s="20"/>
      <c r="ORS2" s="20"/>
      <c r="ORT2" s="20"/>
      <c r="ORU2" s="20"/>
      <c r="ORV2" s="20"/>
      <c r="ORW2" s="20"/>
      <c r="ORX2" s="20"/>
      <c r="ORY2" s="20"/>
      <c r="ORZ2" s="20"/>
      <c r="OSA2" s="20"/>
      <c r="OSB2" s="20"/>
      <c r="OSC2" s="20"/>
      <c r="OSD2" s="20"/>
      <c r="OSE2" s="20"/>
      <c r="OSF2" s="20"/>
      <c r="OSG2" s="20"/>
      <c r="OSH2" s="20"/>
      <c r="OSI2" s="20"/>
      <c r="OSJ2" s="20"/>
      <c r="OSK2" s="20"/>
      <c r="OSL2" s="20"/>
      <c r="OSM2" s="20"/>
      <c r="OSN2" s="20"/>
      <c r="OSO2" s="20"/>
      <c r="OSP2" s="20"/>
      <c r="OSQ2" s="20"/>
      <c r="OSR2" s="20"/>
      <c r="OSS2" s="20"/>
      <c r="OST2" s="20"/>
      <c r="OSU2" s="20"/>
      <c r="OSV2" s="20"/>
      <c r="OSW2" s="20"/>
      <c r="OSX2" s="20"/>
      <c r="OSY2" s="20"/>
      <c r="OSZ2" s="20"/>
      <c r="OTA2" s="20"/>
      <c r="OTB2" s="20"/>
      <c r="OTC2" s="20"/>
      <c r="OTD2" s="20"/>
      <c r="OTE2" s="20"/>
      <c r="OTF2" s="20"/>
      <c r="OTG2" s="20"/>
      <c r="OTH2" s="20"/>
      <c r="OTI2" s="20"/>
      <c r="OTJ2" s="20"/>
      <c r="OTK2" s="20"/>
      <c r="OTL2" s="20"/>
      <c r="OTM2" s="20"/>
      <c r="OTN2" s="20"/>
      <c r="OTO2" s="20"/>
      <c r="OTP2" s="20"/>
      <c r="OTQ2" s="20"/>
      <c r="OTR2" s="20"/>
      <c r="OTS2" s="20"/>
      <c r="OTT2" s="20"/>
      <c r="OTU2" s="20"/>
      <c r="OTV2" s="20"/>
      <c r="OTW2" s="20"/>
      <c r="OTX2" s="20"/>
      <c r="OTY2" s="20"/>
      <c r="OTZ2" s="20"/>
      <c r="OUA2" s="20"/>
      <c r="OUB2" s="20"/>
      <c r="OUC2" s="20"/>
      <c r="OUD2" s="20"/>
      <c r="OUE2" s="20"/>
      <c r="OUF2" s="20"/>
      <c r="OUG2" s="20"/>
      <c r="OUH2" s="20"/>
      <c r="OUI2" s="20"/>
      <c r="OUJ2" s="20"/>
      <c r="OUK2" s="20"/>
      <c r="OUL2" s="20"/>
      <c r="OUM2" s="20"/>
      <c r="OUN2" s="20"/>
      <c r="OUO2" s="20"/>
      <c r="OUP2" s="20"/>
      <c r="OUQ2" s="20"/>
      <c r="OUR2" s="20"/>
      <c r="OUS2" s="20"/>
      <c r="OUT2" s="20"/>
      <c r="OUU2" s="20"/>
      <c r="OUV2" s="20"/>
      <c r="OUW2" s="20"/>
      <c r="OUX2" s="20"/>
      <c r="OUY2" s="20"/>
      <c r="OUZ2" s="20"/>
      <c r="OVA2" s="20"/>
      <c r="OVB2" s="20"/>
      <c r="OVC2" s="20"/>
      <c r="OVD2" s="20"/>
      <c r="OVE2" s="20"/>
      <c r="OVF2" s="20"/>
      <c r="OVG2" s="20"/>
      <c r="OVH2" s="20"/>
      <c r="OVI2" s="20"/>
      <c r="OVJ2" s="20"/>
      <c r="OVK2" s="20"/>
      <c r="OVL2" s="20"/>
      <c r="OVM2" s="20"/>
      <c r="OVN2" s="20"/>
      <c r="OVO2" s="20"/>
      <c r="OVP2" s="20"/>
      <c r="OVQ2" s="20"/>
      <c r="OVR2" s="20"/>
      <c r="OVS2" s="20"/>
      <c r="OVT2" s="20"/>
      <c r="OVU2" s="20"/>
      <c r="OVV2" s="20"/>
      <c r="OVW2" s="20"/>
      <c r="OVX2" s="20"/>
      <c r="OVY2" s="20"/>
      <c r="OVZ2" s="20"/>
      <c r="OWA2" s="20"/>
      <c r="OWB2" s="20"/>
      <c r="OWC2" s="20"/>
      <c r="OWD2" s="20"/>
      <c r="OWE2" s="20"/>
      <c r="OWF2" s="20"/>
      <c r="OWG2" s="20"/>
      <c r="OWH2" s="20"/>
      <c r="OWI2" s="20"/>
      <c r="OWJ2" s="20"/>
      <c r="OWK2" s="20"/>
      <c r="OWL2" s="20"/>
      <c r="OWM2" s="20"/>
      <c r="OWN2" s="20"/>
      <c r="OWO2" s="20"/>
      <c r="OWP2" s="20"/>
      <c r="OWQ2" s="20"/>
      <c r="OWR2" s="20"/>
      <c r="OWS2" s="20"/>
      <c r="OWT2" s="20"/>
      <c r="OWU2" s="20"/>
      <c r="OWV2" s="20"/>
      <c r="OWW2" s="20"/>
      <c r="OWX2" s="20"/>
      <c r="OWY2" s="20"/>
      <c r="OWZ2" s="20"/>
      <c r="OXA2" s="20"/>
      <c r="OXB2" s="20"/>
      <c r="OXC2" s="20"/>
      <c r="OXD2" s="20"/>
      <c r="OXE2" s="20"/>
      <c r="OXF2" s="20"/>
      <c r="OXG2" s="20"/>
      <c r="OXH2" s="20"/>
      <c r="OXI2" s="20"/>
      <c r="OXJ2" s="20"/>
      <c r="OXK2" s="20"/>
      <c r="OXL2" s="20"/>
      <c r="OXM2" s="20"/>
      <c r="OXN2" s="20"/>
      <c r="OXO2" s="20"/>
      <c r="OXP2" s="20"/>
      <c r="OXQ2" s="20"/>
      <c r="OXR2" s="20"/>
      <c r="OXS2" s="20"/>
      <c r="OXT2" s="20"/>
      <c r="OXU2" s="20"/>
      <c r="OXV2" s="20"/>
      <c r="OXW2" s="20"/>
      <c r="OXX2" s="20"/>
      <c r="OXY2" s="20"/>
      <c r="OXZ2" s="20"/>
      <c r="OYA2" s="20"/>
      <c r="OYB2" s="20"/>
      <c r="OYC2" s="20"/>
      <c r="OYD2" s="20"/>
      <c r="OYE2" s="20"/>
      <c r="OYF2" s="20"/>
      <c r="OYG2" s="20"/>
      <c r="OYH2" s="20"/>
      <c r="OYI2" s="20"/>
      <c r="OYJ2" s="20"/>
      <c r="OYK2" s="20"/>
      <c r="OYL2" s="20"/>
      <c r="OYM2" s="20"/>
      <c r="OYN2" s="20"/>
      <c r="OYO2" s="20"/>
      <c r="OYP2" s="20"/>
      <c r="OYQ2" s="20"/>
      <c r="OYR2" s="20"/>
      <c r="OYS2" s="20"/>
      <c r="OYT2" s="20"/>
      <c r="OYU2" s="20"/>
      <c r="OYV2" s="20"/>
      <c r="OYW2" s="20"/>
      <c r="OYX2" s="20"/>
      <c r="OYY2" s="20"/>
      <c r="OYZ2" s="20"/>
      <c r="OZA2" s="20"/>
      <c r="OZB2" s="20"/>
      <c r="OZC2" s="20"/>
      <c r="OZD2" s="20"/>
      <c r="OZE2" s="20"/>
      <c r="OZF2" s="20"/>
      <c r="OZG2" s="20"/>
      <c r="OZH2" s="20"/>
      <c r="OZI2" s="20"/>
      <c r="OZJ2" s="20"/>
      <c r="OZK2" s="20"/>
      <c r="OZL2" s="20"/>
      <c r="OZM2" s="20"/>
      <c r="OZN2" s="20"/>
      <c r="OZO2" s="20"/>
      <c r="OZP2" s="20"/>
      <c r="OZQ2" s="20"/>
      <c r="OZR2" s="20"/>
      <c r="OZS2" s="20"/>
      <c r="OZT2" s="20"/>
      <c r="OZU2" s="20"/>
      <c r="OZV2" s="20"/>
      <c r="OZW2" s="20"/>
      <c r="OZX2" s="20"/>
      <c r="OZY2" s="20"/>
      <c r="OZZ2" s="20"/>
      <c r="PAA2" s="20"/>
      <c r="PAB2" s="20"/>
      <c r="PAC2" s="20"/>
      <c r="PAD2" s="20"/>
      <c r="PAE2" s="20"/>
      <c r="PAF2" s="20"/>
      <c r="PAG2" s="20"/>
      <c r="PAH2" s="20"/>
      <c r="PAI2" s="20"/>
      <c r="PAJ2" s="20"/>
      <c r="PAK2" s="20"/>
      <c r="PAL2" s="20"/>
      <c r="PAM2" s="20"/>
      <c r="PAN2" s="20"/>
      <c r="PAO2" s="20"/>
      <c r="PAP2" s="20"/>
      <c r="PAQ2" s="20"/>
      <c r="PAR2" s="20"/>
      <c r="PAS2" s="20"/>
      <c r="PAT2" s="20"/>
      <c r="PAU2" s="20"/>
      <c r="PAV2" s="20"/>
      <c r="PAW2" s="20"/>
      <c r="PAX2" s="20"/>
      <c r="PAY2" s="20"/>
      <c r="PAZ2" s="20"/>
      <c r="PBA2" s="20"/>
      <c r="PBB2" s="20"/>
      <c r="PBC2" s="20"/>
      <c r="PBD2" s="20"/>
      <c r="PBE2" s="20"/>
      <c r="PBF2" s="20"/>
      <c r="PBG2" s="20"/>
      <c r="PBH2" s="20"/>
      <c r="PBI2" s="20"/>
      <c r="PBJ2" s="20"/>
      <c r="PBK2" s="20"/>
      <c r="PBL2" s="20"/>
      <c r="PBM2" s="20"/>
      <c r="PBN2" s="20"/>
      <c r="PBO2" s="20"/>
      <c r="PBP2" s="20"/>
      <c r="PBQ2" s="20"/>
      <c r="PBR2" s="20"/>
      <c r="PBS2" s="20"/>
      <c r="PBT2" s="20"/>
      <c r="PBU2" s="20"/>
      <c r="PBV2" s="20"/>
      <c r="PBW2" s="20"/>
      <c r="PBX2" s="20"/>
      <c r="PBY2" s="20"/>
      <c r="PBZ2" s="20"/>
      <c r="PCA2" s="20"/>
      <c r="PCB2" s="20"/>
      <c r="PCC2" s="20"/>
      <c r="PCD2" s="20"/>
      <c r="PCE2" s="20"/>
      <c r="PCF2" s="20"/>
      <c r="PCG2" s="20"/>
      <c r="PCH2" s="20"/>
      <c r="PCI2" s="20"/>
      <c r="PCJ2" s="20"/>
      <c r="PCK2" s="20"/>
      <c r="PCL2" s="20"/>
      <c r="PCM2" s="20"/>
      <c r="PCN2" s="20"/>
      <c r="PCO2" s="20"/>
      <c r="PCP2" s="20"/>
      <c r="PCQ2" s="20"/>
      <c r="PCR2" s="20"/>
      <c r="PCS2" s="20"/>
      <c r="PCT2" s="20"/>
      <c r="PCU2" s="20"/>
      <c r="PCV2" s="20"/>
      <c r="PCW2" s="20"/>
      <c r="PCX2" s="20"/>
      <c r="PCY2" s="20"/>
      <c r="PCZ2" s="20"/>
      <c r="PDA2" s="20"/>
      <c r="PDB2" s="20"/>
      <c r="PDC2" s="20"/>
      <c r="PDD2" s="20"/>
      <c r="PDE2" s="20"/>
      <c r="PDF2" s="20"/>
      <c r="PDG2" s="20"/>
      <c r="PDH2" s="20"/>
      <c r="PDI2" s="20"/>
      <c r="PDJ2" s="20"/>
      <c r="PDK2" s="20"/>
      <c r="PDL2" s="20"/>
      <c r="PDM2" s="20"/>
      <c r="PDN2" s="20"/>
      <c r="PDO2" s="20"/>
      <c r="PDP2" s="20"/>
      <c r="PDQ2" s="20"/>
      <c r="PDR2" s="20"/>
      <c r="PDS2" s="20"/>
      <c r="PDT2" s="20"/>
      <c r="PDU2" s="20"/>
      <c r="PDV2" s="20"/>
      <c r="PDW2" s="20"/>
      <c r="PDX2" s="20"/>
      <c r="PDY2" s="20"/>
      <c r="PDZ2" s="20"/>
      <c r="PEA2" s="20"/>
      <c r="PEB2" s="20"/>
      <c r="PEC2" s="20"/>
      <c r="PED2" s="20"/>
      <c r="PEE2" s="20"/>
      <c r="PEF2" s="20"/>
      <c r="PEG2" s="20"/>
      <c r="PEH2" s="20"/>
      <c r="PEI2" s="20"/>
      <c r="PEJ2" s="20"/>
      <c r="PEK2" s="20"/>
      <c r="PEL2" s="20"/>
      <c r="PEM2" s="20"/>
      <c r="PEN2" s="20"/>
      <c r="PEO2" s="20"/>
      <c r="PEP2" s="20"/>
      <c r="PEQ2" s="20"/>
      <c r="PER2" s="20"/>
      <c r="PES2" s="20"/>
      <c r="PET2" s="20"/>
      <c r="PEU2" s="20"/>
      <c r="PEV2" s="20"/>
      <c r="PEW2" s="20"/>
      <c r="PEX2" s="20"/>
      <c r="PEY2" s="20"/>
      <c r="PEZ2" s="20"/>
      <c r="PFA2" s="20"/>
      <c r="PFB2" s="20"/>
      <c r="PFC2" s="20"/>
      <c r="PFD2" s="20"/>
      <c r="PFE2" s="20"/>
      <c r="PFF2" s="20"/>
      <c r="PFG2" s="20"/>
      <c r="PFH2" s="20"/>
      <c r="PFI2" s="20"/>
      <c r="PFJ2" s="20"/>
      <c r="PFK2" s="20"/>
      <c r="PFL2" s="20"/>
      <c r="PFM2" s="20"/>
      <c r="PFN2" s="20"/>
      <c r="PFO2" s="20"/>
      <c r="PFP2" s="20"/>
      <c r="PFQ2" s="20"/>
      <c r="PFR2" s="20"/>
      <c r="PFS2" s="20"/>
      <c r="PFT2" s="20"/>
      <c r="PFU2" s="20"/>
      <c r="PFV2" s="20"/>
      <c r="PFW2" s="20"/>
      <c r="PFX2" s="20"/>
      <c r="PFY2" s="20"/>
      <c r="PFZ2" s="20"/>
      <c r="PGA2" s="20"/>
      <c r="PGB2" s="20"/>
      <c r="PGC2" s="20"/>
      <c r="PGD2" s="20"/>
      <c r="PGE2" s="20"/>
      <c r="PGF2" s="20"/>
      <c r="PGG2" s="20"/>
      <c r="PGH2" s="20"/>
      <c r="PGI2" s="20"/>
      <c r="PGJ2" s="20"/>
      <c r="PGK2" s="20"/>
      <c r="PGL2" s="20"/>
      <c r="PGM2" s="20"/>
      <c r="PGN2" s="20"/>
      <c r="PGO2" s="20"/>
      <c r="PGP2" s="20"/>
      <c r="PGQ2" s="20"/>
      <c r="PGR2" s="20"/>
      <c r="PGS2" s="20"/>
      <c r="PGT2" s="20"/>
      <c r="PGU2" s="20"/>
      <c r="PGV2" s="20"/>
      <c r="PGW2" s="20"/>
      <c r="PGX2" s="20"/>
      <c r="PGY2" s="20"/>
      <c r="PGZ2" s="20"/>
      <c r="PHA2" s="20"/>
      <c r="PHB2" s="20"/>
      <c r="PHC2" s="20"/>
      <c r="PHD2" s="20"/>
      <c r="PHE2" s="20"/>
      <c r="PHF2" s="20"/>
      <c r="PHG2" s="20"/>
      <c r="PHH2" s="20"/>
      <c r="PHI2" s="20"/>
      <c r="PHJ2" s="20"/>
      <c r="PHK2" s="20"/>
      <c r="PHL2" s="20"/>
      <c r="PHM2" s="20"/>
      <c r="PHN2" s="20"/>
      <c r="PHO2" s="20"/>
      <c r="PHP2" s="20"/>
      <c r="PHQ2" s="20"/>
      <c r="PHR2" s="20"/>
      <c r="PHS2" s="20"/>
      <c r="PHT2" s="20"/>
      <c r="PHU2" s="20"/>
      <c r="PHV2" s="20"/>
      <c r="PHW2" s="20"/>
      <c r="PHX2" s="20"/>
      <c r="PHY2" s="20"/>
      <c r="PHZ2" s="20"/>
      <c r="PIA2" s="20"/>
      <c r="PIB2" s="20"/>
      <c r="PIC2" s="20"/>
      <c r="PID2" s="20"/>
      <c r="PIE2" s="20"/>
      <c r="PIF2" s="20"/>
      <c r="PIG2" s="20"/>
      <c r="PIH2" s="20"/>
      <c r="PII2" s="20"/>
      <c r="PIJ2" s="20"/>
      <c r="PIK2" s="20"/>
      <c r="PIL2" s="20"/>
      <c r="PIM2" s="20"/>
      <c r="PIN2" s="20"/>
      <c r="PIO2" s="20"/>
      <c r="PIP2" s="20"/>
      <c r="PIQ2" s="20"/>
      <c r="PIR2" s="20"/>
      <c r="PIS2" s="20"/>
      <c r="PIT2" s="20"/>
      <c r="PIU2" s="20"/>
      <c r="PIV2" s="20"/>
      <c r="PIW2" s="20"/>
      <c r="PIX2" s="20"/>
      <c r="PIY2" s="20"/>
      <c r="PIZ2" s="20"/>
      <c r="PJA2" s="20"/>
      <c r="PJB2" s="20"/>
      <c r="PJC2" s="20"/>
      <c r="PJD2" s="20"/>
      <c r="PJE2" s="20"/>
      <c r="PJF2" s="20"/>
      <c r="PJG2" s="20"/>
      <c r="PJH2" s="20"/>
      <c r="PJI2" s="20"/>
      <c r="PJJ2" s="20"/>
      <c r="PJK2" s="20"/>
      <c r="PJL2" s="20"/>
      <c r="PJM2" s="20"/>
      <c r="PJN2" s="20"/>
      <c r="PJO2" s="20"/>
      <c r="PJP2" s="20"/>
      <c r="PJQ2" s="20"/>
      <c r="PJR2" s="20"/>
      <c r="PJS2" s="20"/>
      <c r="PJT2" s="20"/>
      <c r="PJU2" s="20"/>
      <c r="PJV2" s="20"/>
      <c r="PJW2" s="20"/>
      <c r="PJX2" s="20"/>
      <c r="PJY2" s="20"/>
      <c r="PJZ2" s="20"/>
      <c r="PKA2" s="20"/>
      <c r="PKB2" s="20"/>
      <c r="PKC2" s="20"/>
      <c r="PKD2" s="20"/>
      <c r="PKE2" s="20"/>
      <c r="PKF2" s="20"/>
      <c r="PKG2" s="20"/>
      <c r="PKH2" s="20"/>
      <c r="PKI2" s="20"/>
      <c r="PKJ2" s="20"/>
      <c r="PKK2" s="20"/>
      <c r="PKL2" s="20"/>
      <c r="PKM2" s="20"/>
      <c r="PKN2" s="20"/>
      <c r="PKO2" s="20"/>
      <c r="PKP2" s="20"/>
      <c r="PKQ2" s="20"/>
      <c r="PKR2" s="20"/>
      <c r="PKS2" s="20"/>
      <c r="PKT2" s="20"/>
      <c r="PKU2" s="20"/>
      <c r="PKV2" s="20"/>
      <c r="PKW2" s="20"/>
      <c r="PKX2" s="20"/>
      <c r="PKY2" s="20"/>
      <c r="PKZ2" s="20"/>
      <c r="PLA2" s="20"/>
      <c r="PLB2" s="20"/>
      <c r="PLC2" s="20"/>
      <c r="PLD2" s="20"/>
      <c r="PLE2" s="20"/>
      <c r="PLF2" s="20"/>
      <c r="PLG2" s="20"/>
      <c r="PLH2" s="20"/>
      <c r="PLI2" s="20"/>
      <c r="PLJ2" s="20"/>
      <c r="PLK2" s="20"/>
      <c r="PLL2" s="20"/>
      <c r="PLM2" s="20"/>
      <c r="PLN2" s="20"/>
      <c r="PLO2" s="20"/>
      <c r="PLP2" s="20"/>
      <c r="PLQ2" s="20"/>
      <c r="PLR2" s="20"/>
      <c r="PLS2" s="20"/>
      <c r="PLT2" s="20"/>
      <c r="PLU2" s="20"/>
      <c r="PLV2" s="20"/>
      <c r="PLW2" s="20"/>
      <c r="PLX2" s="20"/>
      <c r="PLY2" s="20"/>
      <c r="PLZ2" s="20"/>
      <c r="PMA2" s="20"/>
      <c r="PMB2" s="20"/>
      <c r="PMC2" s="20"/>
      <c r="PMD2" s="20"/>
      <c r="PME2" s="20"/>
      <c r="PMF2" s="20"/>
      <c r="PMG2" s="20"/>
      <c r="PMH2" s="20"/>
      <c r="PMI2" s="20"/>
      <c r="PMJ2" s="20"/>
      <c r="PMK2" s="20"/>
      <c r="PML2" s="20"/>
      <c r="PMM2" s="20"/>
      <c r="PMN2" s="20"/>
      <c r="PMO2" s="20"/>
      <c r="PMP2" s="20"/>
      <c r="PMQ2" s="20"/>
      <c r="PMR2" s="20"/>
      <c r="PMS2" s="20"/>
      <c r="PMT2" s="20"/>
      <c r="PMU2" s="20"/>
      <c r="PMV2" s="20"/>
      <c r="PMW2" s="20"/>
      <c r="PMX2" s="20"/>
      <c r="PMY2" s="20"/>
      <c r="PMZ2" s="20"/>
      <c r="PNA2" s="20"/>
      <c r="PNB2" s="20"/>
      <c r="PNC2" s="20"/>
      <c r="PND2" s="20"/>
      <c r="PNE2" s="20"/>
      <c r="PNF2" s="20"/>
      <c r="PNG2" s="20"/>
      <c r="PNH2" s="20"/>
      <c r="PNI2" s="20"/>
      <c r="PNJ2" s="20"/>
      <c r="PNK2" s="20"/>
      <c r="PNL2" s="20"/>
      <c r="PNM2" s="20"/>
      <c r="PNN2" s="20"/>
      <c r="PNO2" s="20"/>
      <c r="PNP2" s="20"/>
      <c r="PNQ2" s="20"/>
      <c r="PNR2" s="20"/>
      <c r="PNS2" s="20"/>
      <c r="PNT2" s="20"/>
      <c r="PNU2" s="20"/>
      <c r="PNV2" s="20"/>
      <c r="PNW2" s="20"/>
      <c r="PNX2" s="20"/>
      <c r="PNY2" s="20"/>
      <c r="PNZ2" s="20"/>
      <c r="POA2" s="20"/>
      <c r="POB2" s="20"/>
      <c r="POC2" s="20"/>
      <c r="POD2" s="20"/>
      <c r="POE2" s="20"/>
      <c r="POF2" s="20"/>
      <c r="POG2" s="20"/>
      <c r="POH2" s="20"/>
      <c r="POI2" s="20"/>
      <c r="POJ2" s="20"/>
      <c r="POK2" s="20"/>
      <c r="POL2" s="20"/>
      <c r="POM2" s="20"/>
      <c r="PON2" s="20"/>
      <c r="POO2" s="20"/>
      <c r="POP2" s="20"/>
      <c r="POQ2" s="20"/>
      <c r="POR2" s="20"/>
      <c r="POS2" s="20"/>
      <c r="POT2" s="20"/>
      <c r="POU2" s="20"/>
      <c r="POV2" s="20"/>
      <c r="POW2" s="20"/>
      <c r="POX2" s="20"/>
      <c r="POY2" s="20"/>
      <c r="POZ2" s="20"/>
      <c r="PPA2" s="20"/>
      <c r="PPB2" s="20"/>
      <c r="PPC2" s="20"/>
      <c r="PPD2" s="20"/>
      <c r="PPE2" s="20"/>
      <c r="PPF2" s="20"/>
      <c r="PPG2" s="20"/>
      <c r="PPH2" s="20"/>
      <c r="PPI2" s="20"/>
      <c r="PPJ2" s="20"/>
      <c r="PPK2" s="20"/>
      <c r="PPL2" s="20"/>
      <c r="PPM2" s="20"/>
      <c r="PPN2" s="20"/>
      <c r="PPO2" s="20"/>
      <c r="PPP2" s="20"/>
      <c r="PPQ2" s="20"/>
      <c r="PPR2" s="20"/>
      <c r="PPS2" s="20"/>
      <c r="PPT2" s="20"/>
      <c r="PPU2" s="20"/>
      <c r="PPV2" s="20"/>
      <c r="PPW2" s="20"/>
      <c r="PPX2" s="20"/>
      <c r="PPY2" s="20"/>
      <c r="PPZ2" s="20"/>
      <c r="PQA2" s="20"/>
      <c r="PQB2" s="20"/>
      <c r="PQC2" s="20"/>
      <c r="PQD2" s="20"/>
      <c r="PQE2" s="20"/>
      <c r="PQF2" s="20"/>
      <c r="PQG2" s="20"/>
      <c r="PQH2" s="20"/>
      <c r="PQI2" s="20"/>
      <c r="PQJ2" s="20"/>
      <c r="PQK2" s="20"/>
      <c r="PQL2" s="20"/>
      <c r="PQM2" s="20"/>
      <c r="PQN2" s="20"/>
      <c r="PQO2" s="20"/>
      <c r="PQP2" s="20"/>
      <c r="PQQ2" s="20"/>
      <c r="PQR2" s="20"/>
      <c r="PQS2" s="20"/>
      <c r="PQT2" s="20"/>
      <c r="PQU2" s="20"/>
      <c r="PQV2" s="20"/>
      <c r="PQW2" s="20"/>
      <c r="PQX2" s="20"/>
      <c r="PQY2" s="20"/>
      <c r="PQZ2" s="20"/>
      <c r="PRA2" s="20"/>
      <c r="PRB2" s="20"/>
      <c r="PRC2" s="20"/>
      <c r="PRD2" s="20"/>
      <c r="PRE2" s="20"/>
      <c r="PRF2" s="20"/>
      <c r="PRG2" s="20"/>
      <c r="PRH2" s="20"/>
      <c r="PRI2" s="20"/>
      <c r="PRJ2" s="20"/>
      <c r="PRK2" s="20"/>
      <c r="PRL2" s="20"/>
      <c r="PRM2" s="20"/>
      <c r="PRN2" s="20"/>
      <c r="PRO2" s="20"/>
      <c r="PRP2" s="20"/>
      <c r="PRQ2" s="20"/>
      <c r="PRR2" s="20"/>
      <c r="PRS2" s="20"/>
      <c r="PRT2" s="20"/>
      <c r="PRU2" s="20"/>
      <c r="PRV2" s="20"/>
      <c r="PRW2" s="20"/>
      <c r="PRX2" s="20"/>
      <c r="PRY2" s="20"/>
      <c r="PRZ2" s="20"/>
      <c r="PSA2" s="20"/>
      <c r="PSB2" s="20"/>
      <c r="PSC2" s="20"/>
      <c r="PSD2" s="20"/>
      <c r="PSE2" s="20"/>
      <c r="PSF2" s="20"/>
      <c r="PSG2" s="20"/>
      <c r="PSH2" s="20"/>
      <c r="PSI2" s="20"/>
      <c r="PSJ2" s="20"/>
      <c r="PSK2" s="20"/>
      <c r="PSL2" s="20"/>
      <c r="PSM2" s="20"/>
      <c r="PSN2" s="20"/>
      <c r="PSO2" s="20"/>
      <c r="PSP2" s="20"/>
      <c r="PSQ2" s="20"/>
      <c r="PSR2" s="20"/>
      <c r="PSS2" s="20"/>
      <c r="PST2" s="20"/>
      <c r="PSU2" s="20"/>
      <c r="PSV2" s="20"/>
      <c r="PSW2" s="20"/>
      <c r="PSX2" s="20"/>
      <c r="PSY2" s="20"/>
      <c r="PSZ2" s="20"/>
      <c r="PTA2" s="20"/>
      <c r="PTB2" s="20"/>
      <c r="PTC2" s="20"/>
      <c r="PTD2" s="20"/>
      <c r="PTE2" s="20"/>
      <c r="PTF2" s="20"/>
      <c r="PTG2" s="20"/>
      <c r="PTH2" s="20"/>
      <c r="PTI2" s="20"/>
      <c r="PTJ2" s="20"/>
      <c r="PTK2" s="20"/>
      <c r="PTL2" s="20"/>
      <c r="PTM2" s="20"/>
      <c r="PTN2" s="20"/>
      <c r="PTO2" s="20"/>
      <c r="PTP2" s="20"/>
      <c r="PTQ2" s="20"/>
      <c r="PTR2" s="20"/>
      <c r="PTS2" s="20"/>
      <c r="PTT2" s="20"/>
      <c r="PTU2" s="20"/>
      <c r="PTV2" s="20"/>
      <c r="PTW2" s="20"/>
      <c r="PTX2" s="20"/>
      <c r="PTY2" s="20"/>
      <c r="PTZ2" s="20"/>
      <c r="PUA2" s="20"/>
      <c r="PUB2" s="20"/>
      <c r="PUC2" s="20"/>
      <c r="PUD2" s="20"/>
      <c r="PUE2" s="20"/>
      <c r="PUF2" s="20"/>
      <c r="PUG2" s="20"/>
      <c r="PUH2" s="20"/>
      <c r="PUI2" s="20"/>
      <c r="PUJ2" s="20"/>
      <c r="PUK2" s="20"/>
      <c r="PUL2" s="20"/>
      <c r="PUM2" s="20"/>
      <c r="PUN2" s="20"/>
      <c r="PUO2" s="20"/>
      <c r="PUP2" s="20"/>
      <c r="PUQ2" s="20"/>
      <c r="PUR2" s="20"/>
      <c r="PUS2" s="20"/>
      <c r="PUT2" s="20"/>
      <c r="PUU2" s="20"/>
      <c r="PUV2" s="20"/>
      <c r="PUW2" s="20"/>
      <c r="PUX2" s="20"/>
      <c r="PUY2" s="20"/>
      <c r="PUZ2" s="20"/>
      <c r="PVA2" s="20"/>
      <c r="PVB2" s="20"/>
      <c r="PVC2" s="20"/>
      <c r="PVD2" s="20"/>
      <c r="PVE2" s="20"/>
      <c r="PVF2" s="20"/>
      <c r="PVG2" s="20"/>
      <c r="PVH2" s="20"/>
      <c r="PVI2" s="20"/>
      <c r="PVJ2" s="20"/>
      <c r="PVK2" s="20"/>
      <c r="PVL2" s="20"/>
      <c r="PVM2" s="20"/>
      <c r="PVN2" s="20"/>
      <c r="PVO2" s="20"/>
      <c r="PVP2" s="20"/>
      <c r="PVQ2" s="20"/>
      <c r="PVR2" s="20"/>
      <c r="PVS2" s="20"/>
      <c r="PVT2" s="20"/>
      <c r="PVU2" s="20"/>
      <c r="PVV2" s="20"/>
      <c r="PVW2" s="20"/>
      <c r="PVX2" s="20"/>
      <c r="PVY2" s="20"/>
      <c r="PVZ2" s="20"/>
      <c r="PWA2" s="20"/>
      <c r="PWB2" s="20"/>
      <c r="PWC2" s="20"/>
      <c r="PWD2" s="20"/>
      <c r="PWE2" s="20"/>
      <c r="PWF2" s="20"/>
      <c r="PWG2" s="20"/>
      <c r="PWH2" s="20"/>
      <c r="PWI2" s="20"/>
      <c r="PWJ2" s="20"/>
      <c r="PWK2" s="20"/>
      <c r="PWL2" s="20"/>
      <c r="PWM2" s="20"/>
      <c r="PWN2" s="20"/>
      <c r="PWO2" s="20"/>
      <c r="PWP2" s="20"/>
      <c r="PWQ2" s="20"/>
      <c r="PWR2" s="20"/>
      <c r="PWS2" s="20"/>
      <c r="PWT2" s="20"/>
      <c r="PWU2" s="20"/>
      <c r="PWV2" s="20"/>
      <c r="PWW2" s="20"/>
      <c r="PWX2" s="20"/>
      <c r="PWY2" s="20"/>
      <c r="PWZ2" s="20"/>
      <c r="PXA2" s="20"/>
      <c r="PXB2" s="20"/>
      <c r="PXC2" s="20"/>
      <c r="PXD2" s="20"/>
      <c r="PXE2" s="20"/>
      <c r="PXF2" s="20"/>
      <c r="PXG2" s="20"/>
      <c r="PXH2" s="20"/>
      <c r="PXI2" s="20"/>
      <c r="PXJ2" s="20"/>
      <c r="PXK2" s="20"/>
      <c r="PXL2" s="20"/>
      <c r="PXM2" s="20"/>
      <c r="PXN2" s="20"/>
      <c r="PXO2" s="20"/>
      <c r="PXP2" s="20"/>
      <c r="PXQ2" s="20"/>
      <c r="PXR2" s="20"/>
      <c r="PXS2" s="20"/>
      <c r="PXT2" s="20"/>
      <c r="PXU2" s="20"/>
      <c r="PXV2" s="20"/>
      <c r="PXW2" s="20"/>
      <c r="PXX2" s="20"/>
      <c r="PXY2" s="20"/>
      <c r="PXZ2" s="20"/>
      <c r="PYA2" s="20"/>
      <c r="PYB2" s="20"/>
      <c r="PYC2" s="20"/>
      <c r="PYD2" s="20"/>
      <c r="PYE2" s="20"/>
      <c r="PYF2" s="20"/>
      <c r="PYG2" s="20"/>
      <c r="PYH2" s="20"/>
      <c r="PYI2" s="20"/>
      <c r="PYJ2" s="20"/>
      <c r="PYK2" s="20"/>
      <c r="PYL2" s="20"/>
      <c r="PYM2" s="20"/>
      <c r="PYN2" s="20"/>
      <c r="PYO2" s="20"/>
      <c r="PYP2" s="20"/>
      <c r="PYQ2" s="20"/>
      <c r="PYR2" s="20"/>
      <c r="PYS2" s="20"/>
      <c r="PYT2" s="20"/>
      <c r="PYU2" s="20"/>
      <c r="PYV2" s="20"/>
      <c r="PYW2" s="20"/>
      <c r="PYX2" s="20"/>
      <c r="PYY2" s="20"/>
      <c r="PYZ2" s="20"/>
      <c r="PZA2" s="20"/>
      <c r="PZB2" s="20"/>
      <c r="PZC2" s="20"/>
      <c r="PZD2" s="20"/>
      <c r="PZE2" s="20"/>
      <c r="PZF2" s="20"/>
      <c r="PZG2" s="20"/>
      <c r="PZH2" s="20"/>
      <c r="PZI2" s="20"/>
      <c r="PZJ2" s="20"/>
      <c r="PZK2" s="20"/>
      <c r="PZL2" s="20"/>
      <c r="PZM2" s="20"/>
      <c r="PZN2" s="20"/>
      <c r="PZO2" s="20"/>
      <c r="PZP2" s="20"/>
      <c r="PZQ2" s="20"/>
      <c r="PZR2" s="20"/>
      <c r="PZS2" s="20"/>
      <c r="PZT2" s="20"/>
      <c r="PZU2" s="20"/>
      <c r="PZV2" s="20"/>
      <c r="PZW2" s="20"/>
      <c r="PZX2" s="20"/>
      <c r="PZY2" s="20"/>
      <c r="PZZ2" s="20"/>
      <c r="QAA2" s="20"/>
      <c r="QAB2" s="20"/>
      <c r="QAC2" s="20"/>
      <c r="QAD2" s="20"/>
      <c r="QAE2" s="20"/>
      <c r="QAF2" s="20"/>
      <c r="QAG2" s="20"/>
      <c r="QAH2" s="20"/>
      <c r="QAI2" s="20"/>
      <c r="QAJ2" s="20"/>
      <c r="QAK2" s="20"/>
      <c r="QAL2" s="20"/>
      <c r="QAM2" s="20"/>
      <c r="QAN2" s="20"/>
      <c r="QAO2" s="20"/>
      <c r="QAP2" s="20"/>
      <c r="QAQ2" s="20"/>
      <c r="QAR2" s="20"/>
      <c r="QAS2" s="20"/>
      <c r="QAT2" s="20"/>
      <c r="QAU2" s="20"/>
      <c r="QAV2" s="20"/>
      <c r="QAW2" s="20"/>
      <c r="QAX2" s="20"/>
      <c r="QAY2" s="20"/>
      <c r="QAZ2" s="20"/>
      <c r="QBA2" s="20"/>
      <c r="QBB2" s="20"/>
      <c r="QBC2" s="20"/>
      <c r="QBD2" s="20"/>
      <c r="QBE2" s="20"/>
      <c r="QBF2" s="20"/>
      <c r="QBG2" s="20"/>
      <c r="QBH2" s="20"/>
      <c r="QBI2" s="20"/>
      <c r="QBJ2" s="20"/>
      <c r="QBK2" s="20"/>
      <c r="QBL2" s="20"/>
      <c r="QBM2" s="20"/>
      <c r="QBN2" s="20"/>
      <c r="QBO2" s="20"/>
      <c r="QBP2" s="20"/>
      <c r="QBQ2" s="20"/>
      <c r="QBR2" s="20"/>
      <c r="QBS2" s="20"/>
      <c r="QBT2" s="20"/>
      <c r="QBU2" s="20"/>
      <c r="QBV2" s="20"/>
      <c r="QBW2" s="20"/>
      <c r="QBX2" s="20"/>
      <c r="QBY2" s="20"/>
      <c r="QBZ2" s="20"/>
      <c r="QCA2" s="20"/>
      <c r="QCB2" s="20"/>
      <c r="QCC2" s="20"/>
      <c r="QCD2" s="20"/>
      <c r="QCE2" s="20"/>
      <c r="QCF2" s="20"/>
      <c r="QCG2" s="20"/>
      <c r="QCH2" s="20"/>
      <c r="QCI2" s="20"/>
      <c r="QCJ2" s="20"/>
      <c r="QCK2" s="20"/>
      <c r="QCL2" s="20"/>
      <c r="QCM2" s="20"/>
      <c r="QCN2" s="20"/>
      <c r="QCO2" s="20"/>
      <c r="QCP2" s="20"/>
      <c r="QCQ2" s="20"/>
      <c r="QCR2" s="20"/>
      <c r="QCS2" s="20"/>
      <c r="QCT2" s="20"/>
      <c r="QCU2" s="20"/>
      <c r="QCV2" s="20"/>
      <c r="QCW2" s="20"/>
      <c r="QCX2" s="20"/>
      <c r="QCY2" s="20"/>
      <c r="QCZ2" s="20"/>
      <c r="QDA2" s="20"/>
      <c r="QDB2" s="20"/>
      <c r="QDC2" s="20"/>
      <c r="QDD2" s="20"/>
      <c r="QDE2" s="20"/>
      <c r="QDF2" s="20"/>
      <c r="QDG2" s="20"/>
      <c r="QDH2" s="20"/>
      <c r="QDI2" s="20"/>
      <c r="QDJ2" s="20"/>
      <c r="QDK2" s="20"/>
      <c r="QDL2" s="20"/>
      <c r="QDM2" s="20"/>
      <c r="QDN2" s="20"/>
      <c r="QDO2" s="20"/>
      <c r="QDP2" s="20"/>
      <c r="QDQ2" s="20"/>
      <c r="QDR2" s="20"/>
      <c r="QDS2" s="20"/>
      <c r="QDT2" s="20"/>
      <c r="QDU2" s="20"/>
      <c r="QDV2" s="20"/>
      <c r="QDW2" s="20"/>
      <c r="QDX2" s="20"/>
      <c r="QDY2" s="20"/>
      <c r="QDZ2" s="20"/>
      <c r="QEA2" s="20"/>
      <c r="QEB2" s="20"/>
      <c r="QEC2" s="20"/>
      <c r="QED2" s="20"/>
      <c r="QEE2" s="20"/>
      <c r="QEF2" s="20"/>
      <c r="QEG2" s="20"/>
      <c r="QEH2" s="20"/>
      <c r="QEI2" s="20"/>
      <c r="QEJ2" s="20"/>
      <c r="QEK2" s="20"/>
      <c r="QEL2" s="20"/>
      <c r="QEM2" s="20"/>
      <c r="QEN2" s="20"/>
      <c r="QEO2" s="20"/>
      <c r="QEP2" s="20"/>
      <c r="QEQ2" s="20"/>
      <c r="QER2" s="20"/>
      <c r="QES2" s="20"/>
      <c r="QET2" s="20"/>
      <c r="QEU2" s="20"/>
      <c r="QEV2" s="20"/>
      <c r="QEW2" s="20"/>
      <c r="QEX2" s="20"/>
      <c r="QEY2" s="20"/>
      <c r="QEZ2" s="20"/>
      <c r="QFA2" s="20"/>
      <c r="QFB2" s="20"/>
      <c r="QFC2" s="20"/>
      <c r="QFD2" s="20"/>
      <c r="QFE2" s="20"/>
      <c r="QFF2" s="20"/>
      <c r="QFG2" s="20"/>
      <c r="QFH2" s="20"/>
      <c r="QFI2" s="20"/>
      <c r="QFJ2" s="20"/>
      <c r="QFK2" s="20"/>
      <c r="QFL2" s="20"/>
      <c r="QFM2" s="20"/>
      <c r="QFN2" s="20"/>
      <c r="QFO2" s="20"/>
      <c r="QFP2" s="20"/>
      <c r="QFQ2" s="20"/>
      <c r="QFR2" s="20"/>
      <c r="QFS2" s="20"/>
      <c r="QFT2" s="20"/>
      <c r="QFU2" s="20"/>
      <c r="QFV2" s="20"/>
      <c r="QFW2" s="20"/>
      <c r="QFX2" s="20"/>
      <c r="QFY2" s="20"/>
      <c r="QFZ2" s="20"/>
      <c r="QGA2" s="20"/>
      <c r="QGB2" s="20"/>
      <c r="QGC2" s="20"/>
      <c r="QGD2" s="20"/>
      <c r="QGE2" s="20"/>
      <c r="QGF2" s="20"/>
      <c r="QGG2" s="20"/>
      <c r="QGH2" s="20"/>
      <c r="QGI2" s="20"/>
      <c r="QGJ2" s="20"/>
      <c r="QGK2" s="20"/>
      <c r="QGL2" s="20"/>
      <c r="QGM2" s="20"/>
      <c r="QGN2" s="20"/>
      <c r="QGO2" s="20"/>
      <c r="QGP2" s="20"/>
      <c r="QGQ2" s="20"/>
      <c r="QGR2" s="20"/>
      <c r="QGS2" s="20"/>
      <c r="QGT2" s="20"/>
      <c r="QGU2" s="20"/>
      <c r="QGV2" s="20"/>
      <c r="QGW2" s="20"/>
      <c r="QGX2" s="20"/>
      <c r="QGY2" s="20"/>
      <c r="QGZ2" s="20"/>
      <c r="QHA2" s="20"/>
      <c r="QHB2" s="20"/>
      <c r="QHC2" s="20"/>
      <c r="QHD2" s="20"/>
      <c r="QHE2" s="20"/>
      <c r="QHF2" s="20"/>
      <c r="QHG2" s="20"/>
      <c r="QHH2" s="20"/>
      <c r="QHI2" s="20"/>
      <c r="QHJ2" s="20"/>
      <c r="QHK2" s="20"/>
      <c r="QHL2" s="20"/>
      <c r="QHM2" s="20"/>
      <c r="QHN2" s="20"/>
      <c r="QHO2" s="20"/>
      <c r="QHP2" s="20"/>
      <c r="QHQ2" s="20"/>
      <c r="QHR2" s="20"/>
      <c r="QHS2" s="20"/>
      <c r="QHT2" s="20"/>
      <c r="QHU2" s="20"/>
      <c r="QHV2" s="20"/>
      <c r="QHW2" s="20"/>
      <c r="QHX2" s="20"/>
      <c r="QHY2" s="20"/>
      <c r="QHZ2" s="20"/>
      <c r="QIA2" s="20"/>
      <c r="QIB2" s="20"/>
      <c r="QIC2" s="20"/>
      <c r="QID2" s="20"/>
      <c r="QIE2" s="20"/>
      <c r="QIF2" s="20"/>
      <c r="QIG2" s="20"/>
      <c r="QIH2" s="20"/>
      <c r="QII2" s="20"/>
      <c r="QIJ2" s="20"/>
      <c r="QIK2" s="20"/>
      <c r="QIL2" s="20"/>
      <c r="QIM2" s="20"/>
      <c r="QIN2" s="20"/>
      <c r="QIO2" s="20"/>
      <c r="QIP2" s="20"/>
      <c r="QIQ2" s="20"/>
      <c r="QIR2" s="20"/>
      <c r="QIS2" s="20"/>
      <c r="QIT2" s="20"/>
      <c r="QIU2" s="20"/>
      <c r="QIV2" s="20"/>
      <c r="QIW2" s="20"/>
      <c r="QIX2" s="20"/>
      <c r="QIY2" s="20"/>
      <c r="QIZ2" s="20"/>
      <c r="QJA2" s="20"/>
      <c r="QJB2" s="20"/>
      <c r="QJC2" s="20"/>
      <c r="QJD2" s="20"/>
      <c r="QJE2" s="20"/>
      <c r="QJF2" s="20"/>
      <c r="QJG2" s="20"/>
      <c r="QJH2" s="20"/>
      <c r="QJI2" s="20"/>
      <c r="QJJ2" s="20"/>
      <c r="QJK2" s="20"/>
      <c r="QJL2" s="20"/>
      <c r="QJM2" s="20"/>
      <c r="QJN2" s="20"/>
      <c r="QJO2" s="20"/>
      <c r="QJP2" s="20"/>
      <c r="QJQ2" s="20"/>
      <c r="QJR2" s="20"/>
      <c r="QJS2" s="20"/>
      <c r="QJT2" s="20"/>
      <c r="QJU2" s="20"/>
      <c r="QJV2" s="20"/>
      <c r="QJW2" s="20"/>
      <c r="QJX2" s="20"/>
      <c r="QJY2" s="20"/>
      <c r="QJZ2" s="20"/>
      <c r="QKA2" s="20"/>
      <c r="QKB2" s="20"/>
      <c r="QKC2" s="20"/>
      <c r="QKD2" s="20"/>
      <c r="QKE2" s="20"/>
      <c r="QKF2" s="20"/>
      <c r="QKG2" s="20"/>
      <c r="QKH2" s="20"/>
      <c r="QKI2" s="20"/>
      <c r="QKJ2" s="20"/>
      <c r="QKK2" s="20"/>
      <c r="QKL2" s="20"/>
      <c r="QKM2" s="20"/>
      <c r="QKN2" s="20"/>
      <c r="QKO2" s="20"/>
      <c r="QKP2" s="20"/>
      <c r="QKQ2" s="20"/>
      <c r="QKR2" s="20"/>
      <c r="QKS2" s="20"/>
      <c r="QKT2" s="20"/>
      <c r="QKU2" s="20"/>
      <c r="QKV2" s="20"/>
      <c r="QKW2" s="20"/>
      <c r="QKX2" s="20"/>
      <c r="QKY2" s="20"/>
      <c r="QKZ2" s="20"/>
      <c r="QLA2" s="20"/>
      <c r="QLB2" s="20"/>
      <c r="QLC2" s="20"/>
      <c r="QLD2" s="20"/>
      <c r="QLE2" s="20"/>
      <c r="QLF2" s="20"/>
      <c r="QLG2" s="20"/>
      <c r="QLH2" s="20"/>
      <c r="QLI2" s="20"/>
      <c r="QLJ2" s="20"/>
      <c r="QLK2" s="20"/>
      <c r="QLL2" s="20"/>
      <c r="QLM2" s="20"/>
      <c r="QLN2" s="20"/>
      <c r="QLO2" s="20"/>
      <c r="QLP2" s="20"/>
      <c r="QLQ2" s="20"/>
      <c r="QLR2" s="20"/>
      <c r="QLS2" s="20"/>
      <c r="QLT2" s="20"/>
      <c r="QLU2" s="20"/>
      <c r="QLV2" s="20"/>
      <c r="QLW2" s="20"/>
      <c r="QLX2" s="20"/>
      <c r="QLY2" s="20"/>
      <c r="QLZ2" s="20"/>
      <c r="QMA2" s="20"/>
      <c r="QMB2" s="20"/>
      <c r="QMC2" s="20"/>
      <c r="QMD2" s="20"/>
      <c r="QME2" s="20"/>
      <c r="QMF2" s="20"/>
      <c r="QMG2" s="20"/>
      <c r="QMH2" s="20"/>
      <c r="QMI2" s="20"/>
      <c r="QMJ2" s="20"/>
      <c r="QMK2" s="20"/>
      <c r="QML2" s="20"/>
      <c r="QMM2" s="20"/>
      <c r="QMN2" s="20"/>
      <c r="QMO2" s="20"/>
      <c r="QMP2" s="20"/>
      <c r="QMQ2" s="20"/>
      <c r="QMR2" s="20"/>
      <c r="QMS2" s="20"/>
      <c r="QMT2" s="20"/>
      <c r="QMU2" s="20"/>
      <c r="QMV2" s="20"/>
      <c r="QMW2" s="20"/>
      <c r="QMX2" s="20"/>
      <c r="QMY2" s="20"/>
      <c r="QMZ2" s="20"/>
      <c r="QNA2" s="20"/>
      <c r="QNB2" s="20"/>
      <c r="QNC2" s="20"/>
      <c r="QND2" s="20"/>
      <c r="QNE2" s="20"/>
      <c r="QNF2" s="20"/>
      <c r="QNG2" s="20"/>
      <c r="QNH2" s="20"/>
      <c r="QNI2" s="20"/>
      <c r="QNJ2" s="20"/>
      <c r="QNK2" s="20"/>
      <c r="QNL2" s="20"/>
      <c r="QNM2" s="20"/>
      <c r="QNN2" s="20"/>
      <c r="QNO2" s="20"/>
      <c r="QNP2" s="20"/>
      <c r="QNQ2" s="20"/>
      <c r="QNR2" s="20"/>
      <c r="QNS2" s="20"/>
      <c r="QNT2" s="20"/>
      <c r="QNU2" s="20"/>
      <c r="QNV2" s="20"/>
      <c r="QNW2" s="20"/>
      <c r="QNX2" s="20"/>
      <c r="QNY2" s="20"/>
      <c r="QNZ2" s="20"/>
      <c r="QOA2" s="20"/>
      <c r="QOB2" s="20"/>
      <c r="QOC2" s="20"/>
      <c r="QOD2" s="20"/>
      <c r="QOE2" s="20"/>
      <c r="QOF2" s="20"/>
      <c r="QOG2" s="20"/>
      <c r="QOH2" s="20"/>
      <c r="QOI2" s="20"/>
      <c r="QOJ2" s="20"/>
      <c r="QOK2" s="20"/>
      <c r="QOL2" s="20"/>
      <c r="QOM2" s="20"/>
      <c r="QON2" s="20"/>
      <c r="QOO2" s="20"/>
      <c r="QOP2" s="20"/>
      <c r="QOQ2" s="20"/>
      <c r="QOR2" s="20"/>
      <c r="QOS2" s="20"/>
      <c r="QOT2" s="20"/>
      <c r="QOU2" s="20"/>
      <c r="QOV2" s="20"/>
      <c r="QOW2" s="20"/>
      <c r="QOX2" s="20"/>
      <c r="QOY2" s="20"/>
      <c r="QOZ2" s="20"/>
      <c r="QPA2" s="20"/>
      <c r="QPB2" s="20"/>
      <c r="QPC2" s="20"/>
      <c r="QPD2" s="20"/>
      <c r="QPE2" s="20"/>
      <c r="QPF2" s="20"/>
      <c r="QPG2" s="20"/>
      <c r="QPH2" s="20"/>
      <c r="QPI2" s="20"/>
      <c r="QPJ2" s="20"/>
      <c r="QPK2" s="20"/>
      <c r="QPL2" s="20"/>
      <c r="QPM2" s="20"/>
      <c r="QPN2" s="20"/>
      <c r="QPO2" s="20"/>
      <c r="QPP2" s="20"/>
      <c r="QPQ2" s="20"/>
      <c r="QPR2" s="20"/>
      <c r="QPS2" s="20"/>
      <c r="QPT2" s="20"/>
      <c r="QPU2" s="20"/>
      <c r="QPV2" s="20"/>
      <c r="QPW2" s="20"/>
      <c r="QPX2" s="20"/>
      <c r="QPY2" s="20"/>
      <c r="QPZ2" s="20"/>
      <c r="QQA2" s="20"/>
      <c r="QQB2" s="20"/>
      <c r="QQC2" s="20"/>
      <c r="QQD2" s="20"/>
      <c r="QQE2" s="20"/>
      <c r="QQF2" s="20"/>
      <c r="QQG2" s="20"/>
      <c r="QQH2" s="20"/>
      <c r="QQI2" s="20"/>
      <c r="QQJ2" s="20"/>
      <c r="QQK2" s="20"/>
      <c r="QQL2" s="20"/>
      <c r="QQM2" s="20"/>
      <c r="QQN2" s="20"/>
      <c r="QQO2" s="20"/>
      <c r="QQP2" s="20"/>
      <c r="QQQ2" s="20"/>
      <c r="QQR2" s="20"/>
      <c r="QQS2" s="20"/>
      <c r="QQT2" s="20"/>
      <c r="QQU2" s="20"/>
      <c r="QQV2" s="20"/>
      <c r="QQW2" s="20"/>
      <c r="QQX2" s="20"/>
      <c r="QQY2" s="20"/>
      <c r="QQZ2" s="20"/>
      <c r="QRA2" s="20"/>
      <c r="QRB2" s="20"/>
      <c r="QRC2" s="20"/>
      <c r="QRD2" s="20"/>
      <c r="QRE2" s="20"/>
      <c r="QRF2" s="20"/>
      <c r="QRG2" s="20"/>
      <c r="QRH2" s="20"/>
      <c r="QRI2" s="20"/>
      <c r="QRJ2" s="20"/>
      <c r="QRK2" s="20"/>
      <c r="QRL2" s="20"/>
      <c r="QRM2" s="20"/>
      <c r="QRN2" s="20"/>
      <c r="QRO2" s="20"/>
      <c r="QRP2" s="20"/>
      <c r="QRQ2" s="20"/>
      <c r="QRR2" s="20"/>
      <c r="QRS2" s="20"/>
      <c r="QRT2" s="20"/>
      <c r="QRU2" s="20"/>
      <c r="QRV2" s="20"/>
      <c r="QRW2" s="20"/>
      <c r="QRX2" s="20"/>
      <c r="QRY2" s="20"/>
      <c r="QRZ2" s="20"/>
      <c r="QSA2" s="20"/>
      <c r="QSB2" s="20"/>
      <c r="QSC2" s="20"/>
      <c r="QSD2" s="20"/>
      <c r="QSE2" s="20"/>
      <c r="QSF2" s="20"/>
      <c r="QSG2" s="20"/>
      <c r="QSH2" s="20"/>
      <c r="QSI2" s="20"/>
      <c r="QSJ2" s="20"/>
      <c r="QSK2" s="20"/>
      <c r="QSL2" s="20"/>
      <c r="QSM2" s="20"/>
      <c r="QSN2" s="20"/>
      <c r="QSO2" s="20"/>
      <c r="QSP2" s="20"/>
      <c r="QSQ2" s="20"/>
      <c r="QSR2" s="20"/>
      <c r="QSS2" s="20"/>
      <c r="QST2" s="20"/>
      <c r="QSU2" s="20"/>
      <c r="QSV2" s="20"/>
      <c r="QSW2" s="20"/>
      <c r="QSX2" s="20"/>
      <c r="QSY2" s="20"/>
      <c r="QSZ2" s="20"/>
      <c r="QTA2" s="20"/>
      <c r="QTB2" s="20"/>
      <c r="QTC2" s="20"/>
      <c r="QTD2" s="20"/>
      <c r="QTE2" s="20"/>
      <c r="QTF2" s="20"/>
      <c r="QTG2" s="20"/>
      <c r="QTH2" s="20"/>
      <c r="QTI2" s="20"/>
      <c r="QTJ2" s="20"/>
      <c r="QTK2" s="20"/>
      <c r="QTL2" s="20"/>
      <c r="QTM2" s="20"/>
      <c r="QTN2" s="20"/>
      <c r="QTO2" s="20"/>
      <c r="QTP2" s="20"/>
      <c r="QTQ2" s="20"/>
      <c r="QTR2" s="20"/>
      <c r="QTS2" s="20"/>
      <c r="QTT2" s="20"/>
      <c r="QTU2" s="20"/>
      <c r="QTV2" s="20"/>
      <c r="QTW2" s="20"/>
      <c r="QTX2" s="20"/>
      <c r="QTY2" s="20"/>
      <c r="QTZ2" s="20"/>
      <c r="QUA2" s="20"/>
      <c r="QUB2" s="20"/>
      <c r="QUC2" s="20"/>
      <c r="QUD2" s="20"/>
      <c r="QUE2" s="20"/>
      <c r="QUF2" s="20"/>
      <c r="QUG2" s="20"/>
      <c r="QUH2" s="20"/>
      <c r="QUI2" s="20"/>
      <c r="QUJ2" s="20"/>
      <c r="QUK2" s="20"/>
      <c r="QUL2" s="20"/>
      <c r="QUM2" s="20"/>
      <c r="QUN2" s="20"/>
      <c r="QUO2" s="20"/>
      <c r="QUP2" s="20"/>
      <c r="QUQ2" s="20"/>
      <c r="QUR2" s="20"/>
      <c r="QUS2" s="20"/>
      <c r="QUT2" s="20"/>
      <c r="QUU2" s="20"/>
      <c r="QUV2" s="20"/>
      <c r="QUW2" s="20"/>
      <c r="QUX2" s="20"/>
      <c r="QUY2" s="20"/>
      <c r="QUZ2" s="20"/>
      <c r="QVA2" s="20"/>
      <c r="QVB2" s="20"/>
      <c r="QVC2" s="20"/>
      <c r="QVD2" s="20"/>
      <c r="QVE2" s="20"/>
      <c r="QVF2" s="20"/>
      <c r="QVG2" s="20"/>
      <c r="QVH2" s="20"/>
      <c r="QVI2" s="20"/>
      <c r="QVJ2" s="20"/>
      <c r="QVK2" s="20"/>
      <c r="QVL2" s="20"/>
      <c r="QVM2" s="20"/>
      <c r="QVN2" s="20"/>
      <c r="QVO2" s="20"/>
      <c r="QVP2" s="20"/>
      <c r="QVQ2" s="20"/>
      <c r="QVR2" s="20"/>
      <c r="QVS2" s="20"/>
      <c r="QVT2" s="20"/>
      <c r="QVU2" s="20"/>
      <c r="QVV2" s="20"/>
      <c r="QVW2" s="20"/>
      <c r="QVX2" s="20"/>
      <c r="QVY2" s="20"/>
      <c r="QVZ2" s="20"/>
      <c r="QWA2" s="20"/>
      <c r="QWB2" s="20"/>
      <c r="QWC2" s="20"/>
      <c r="QWD2" s="20"/>
      <c r="QWE2" s="20"/>
      <c r="QWF2" s="20"/>
      <c r="QWG2" s="20"/>
      <c r="QWH2" s="20"/>
      <c r="QWI2" s="20"/>
      <c r="QWJ2" s="20"/>
      <c r="QWK2" s="20"/>
      <c r="QWL2" s="20"/>
      <c r="QWM2" s="20"/>
      <c r="QWN2" s="20"/>
      <c r="QWO2" s="20"/>
      <c r="QWP2" s="20"/>
      <c r="QWQ2" s="20"/>
      <c r="QWR2" s="20"/>
      <c r="QWS2" s="20"/>
      <c r="QWT2" s="20"/>
      <c r="QWU2" s="20"/>
      <c r="QWV2" s="20"/>
      <c r="QWW2" s="20"/>
      <c r="QWX2" s="20"/>
      <c r="QWY2" s="20"/>
      <c r="QWZ2" s="20"/>
      <c r="QXA2" s="20"/>
      <c r="QXB2" s="20"/>
      <c r="QXC2" s="20"/>
      <c r="QXD2" s="20"/>
      <c r="QXE2" s="20"/>
      <c r="QXF2" s="20"/>
      <c r="QXG2" s="20"/>
      <c r="QXH2" s="20"/>
      <c r="QXI2" s="20"/>
      <c r="QXJ2" s="20"/>
      <c r="QXK2" s="20"/>
      <c r="QXL2" s="20"/>
      <c r="QXM2" s="20"/>
      <c r="QXN2" s="20"/>
      <c r="QXO2" s="20"/>
      <c r="QXP2" s="20"/>
      <c r="QXQ2" s="20"/>
      <c r="QXR2" s="20"/>
      <c r="QXS2" s="20"/>
      <c r="QXT2" s="20"/>
      <c r="QXU2" s="20"/>
      <c r="QXV2" s="20"/>
      <c r="QXW2" s="20"/>
      <c r="QXX2" s="20"/>
      <c r="QXY2" s="20"/>
      <c r="QXZ2" s="20"/>
      <c r="QYA2" s="20"/>
      <c r="QYB2" s="20"/>
      <c r="QYC2" s="20"/>
      <c r="QYD2" s="20"/>
      <c r="QYE2" s="20"/>
      <c r="QYF2" s="20"/>
      <c r="QYG2" s="20"/>
      <c r="QYH2" s="20"/>
      <c r="QYI2" s="20"/>
      <c r="QYJ2" s="20"/>
      <c r="QYK2" s="20"/>
      <c r="QYL2" s="20"/>
      <c r="QYM2" s="20"/>
      <c r="QYN2" s="20"/>
      <c r="QYO2" s="20"/>
      <c r="QYP2" s="20"/>
      <c r="QYQ2" s="20"/>
      <c r="QYR2" s="20"/>
      <c r="QYS2" s="20"/>
      <c r="QYT2" s="20"/>
      <c r="QYU2" s="20"/>
      <c r="QYV2" s="20"/>
      <c r="QYW2" s="20"/>
      <c r="QYX2" s="20"/>
      <c r="QYY2" s="20"/>
      <c r="QYZ2" s="20"/>
      <c r="QZA2" s="20"/>
      <c r="QZB2" s="20"/>
      <c r="QZC2" s="20"/>
      <c r="QZD2" s="20"/>
      <c r="QZE2" s="20"/>
      <c r="QZF2" s="20"/>
      <c r="QZG2" s="20"/>
      <c r="QZH2" s="20"/>
      <c r="QZI2" s="20"/>
      <c r="QZJ2" s="20"/>
      <c r="QZK2" s="20"/>
      <c r="QZL2" s="20"/>
      <c r="QZM2" s="20"/>
      <c r="QZN2" s="20"/>
      <c r="QZO2" s="20"/>
      <c r="QZP2" s="20"/>
      <c r="QZQ2" s="20"/>
      <c r="QZR2" s="20"/>
      <c r="QZS2" s="20"/>
      <c r="QZT2" s="20"/>
      <c r="QZU2" s="20"/>
      <c r="QZV2" s="20"/>
      <c r="QZW2" s="20"/>
      <c r="QZX2" s="20"/>
      <c r="QZY2" s="20"/>
      <c r="QZZ2" s="20"/>
      <c r="RAA2" s="20"/>
      <c r="RAB2" s="20"/>
      <c r="RAC2" s="20"/>
      <c r="RAD2" s="20"/>
      <c r="RAE2" s="20"/>
      <c r="RAF2" s="20"/>
      <c r="RAG2" s="20"/>
      <c r="RAH2" s="20"/>
      <c r="RAI2" s="20"/>
      <c r="RAJ2" s="20"/>
      <c r="RAK2" s="20"/>
      <c r="RAL2" s="20"/>
      <c r="RAM2" s="20"/>
      <c r="RAN2" s="20"/>
      <c r="RAO2" s="20"/>
      <c r="RAP2" s="20"/>
      <c r="RAQ2" s="20"/>
      <c r="RAR2" s="20"/>
      <c r="RAS2" s="20"/>
      <c r="RAT2" s="20"/>
      <c r="RAU2" s="20"/>
      <c r="RAV2" s="20"/>
      <c r="RAW2" s="20"/>
      <c r="RAX2" s="20"/>
      <c r="RAY2" s="20"/>
      <c r="RAZ2" s="20"/>
      <c r="RBA2" s="20"/>
      <c r="RBB2" s="20"/>
      <c r="RBC2" s="20"/>
      <c r="RBD2" s="20"/>
      <c r="RBE2" s="20"/>
      <c r="RBF2" s="20"/>
      <c r="RBG2" s="20"/>
      <c r="RBH2" s="20"/>
      <c r="RBI2" s="20"/>
      <c r="RBJ2" s="20"/>
      <c r="RBK2" s="20"/>
      <c r="RBL2" s="20"/>
      <c r="RBM2" s="20"/>
      <c r="RBN2" s="20"/>
      <c r="RBO2" s="20"/>
      <c r="RBP2" s="20"/>
      <c r="RBQ2" s="20"/>
      <c r="RBR2" s="20"/>
      <c r="RBS2" s="20"/>
      <c r="RBT2" s="20"/>
      <c r="RBU2" s="20"/>
      <c r="RBV2" s="20"/>
      <c r="RBW2" s="20"/>
      <c r="RBX2" s="20"/>
      <c r="RBY2" s="20"/>
      <c r="RBZ2" s="20"/>
      <c r="RCA2" s="20"/>
      <c r="RCB2" s="20"/>
      <c r="RCC2" s="20"/>
      <c r="RCD2" s="20"/>
      <c r="RCE2" s="20"/>
      <c r="RCF2" s="20"/>
      <c r="RCG2" s="20"/>
      <c r="RCH2" s="20"/>
      <c r="RCI2" s="20"/>
      <c r="RCJ2" s="20"/>
      <c r="RCK2" s="20"/>
      <c r="RCL2" s="20"/>
      <c r="RCM2" s="20"/>
      <c r="RCN2" s="20"/>
      <c r="RCO2" s="20"/>
      <c r="RCP2" s="20"/>
      <c r="RCQ2" s="20"/>
      <c r="RCR2" s="20"/>
      <c r="RCS2" s="20"/>
      <c r="RCT2" s="20"/>
      <c r="RCU2" s="20"/>
      <c r="RCV2" s="20"/>
      <c r="RCW2" s="20"/>
      <c r="RCX2" s="20"/>
      <c r="RCY2" s="20"/>
      <c r="RCZ2" s="20"/>
      <c r="RDA2" s="20"/>
      <c r="RDB2" s="20"/>
      <c r="RDC2" s="20"/>
      <c r="RDD2" s="20"/>
      <c r="RDE2" s="20"/>
      <c r="RDF2" s="20"/>
      <c r="RDG2" s="20"/>
      <c r="RDH2" s="20"/>
      <c r="RDI2" s="20"/>
      <c r="RDJ2" s="20"/>
      <c r="RDK2" s="20"/>
      <c r="RDL2" s="20"/>
      <c r="RDM2" s="20"/>
      <c r="RDN2" s="20"/>
      <c r="RDO2" s="20"/>
      <c r="RDP2" s="20"/>
      <c r="RDQ2" s="20"/>
      <c r="RDR2" s="20"/>
      <c r="RDS2" s="20"/>
      <c r="RDT2" s="20"/>
      <c r="RDU2" s="20"/>
      <c r="RDV2" s="20"/>
      <c r="RDW2" s="20"/>
      <c r="RDX2" s="20"/>
      <c r="RDY2" s="20"/>
      <c r="RDZ2" s="20"/>
      <c r="REA2" s="20"/>
      <c r="REB2" s="20"/>
      <c r="REC2" s="20"/>
      <c r="RED2" s="20"/>
      <c r="REE2" s="20"/>
      <c r="REF2" s="20"/>
      <c r="REG2" s="20"/>
      <c r="REH2" s="20"/>
      <c r="REI2" s="20"/>
      <c r="REJ2" s="20"/>
      <c r="REK2" s="20"/>
      <c r="REL2" s="20"/>
      <c r="REM2" s="20"/>
      <c r="REN2" s="20"/>
      <c r="REO2" s="20"/>
      <c r="REP2" s="20"/>
      <c r="REQ2" s="20"/>
      <c r="RER2" s="20"/>
      <c r="RES2" s="20"/>
      <c r="RET2" s="20"/>
      <c r="REU2" s="20"/>
      <c r="REV2" s="20"/>
      <c r="REW2" s="20"/>
      <c r="REX2" s="20"/>
      <c r="REY2" s="20"/>
      <c r="REZ2" s="20"/>
      <c r="RFA2" s="20"/>
      <c r="RFB2" s="20"/>
      <c r="RFC2" s="20"/>
      <c r="RFD2" s="20"/>
      <c r="RFE2" s="20"/>
      <c r="RFF2" s="20"/>
      <c r="RFG2" s="20"/>
      <c r="RFH2" s="20"/>
      <c r="RFI2" s="20"/>
      <c r="RFJ2" s="20"/>
      <c r="RFK2" s="20"/>
      <c r="RFL2" s="20"/>
      <c r="RFM2" s="20"/>
      <c r="RFN2" s="20"/>
      <c r="RFO2" s="20"/>
      <c r="RFP2" s="20"/>
      <c r="RFQ2" s="20"/>
      <c r="RFR2" s="20"/>
      <c r="RFS2" s="20"/>
      <c r="RFT2" s="20"/>
      <c r="RFU2" s="20"/>
      <c r="RFV2" s="20"/>
      <c r="RFW2" s="20"/>
      <c r="RFX2" s="20"/>
      <c r="RFY2" s="20"/>
      <c r="RFZ2" s="20"/>
      <c r="RGA2" s="20"/>
      <c r="RGB2" s="20"/>
      <c r="RGC2" s="20"/>
      <c r="RGD2" s="20"/>
      <c r="RGE2" s="20"/>
      <c r="RGF2" s="20"/>
      <c r="RGG2" s="20"/>
      <c r="RGH2" s="20"/>
      <c r="RGI2" s="20"/>
      <c r="RGJ2" s="20"/>
      <c r="RGK2" s="20"/>
      <c r="RGL2" s="20"/>
      <c r="RGM2" s="20"/>
      <c r="RGN2" s="20"/>
      <c r="RGO2" s="20"/>
      <c r="RGP2" s="20"/>
      <c r="RGQ2" s="20"/>
      <c r="RGR2" s="20"/>
      <c r="RGS2" s="20"/>
      <c r="RGT2" s="20"/>
      <c r="RGU2" s="20"/>
      <c r="RGV2" s="20"/>
      <c r="RGW2" s="20"/>
      <c r="RGX2" s="20"/>
      <c r="RGY2" s="20"/>
      <c r="RGZ2" s="20"/>
      <c r="RHA2" s="20"/>
      <c r="RHB2" s="20"/>
      <c r="RHC2" s="20"/>
      <c r="RHD2" s="20"/>
      <c r="RHE2" s="20"/>
      <c r="RHF2" s="20"/>
      <c r="RHG2" s="20"/>
      <c r="RHH2" s="20"/>
      <c r="RHI2" s="20"/>
      <c r="RHJ2" s="20"/>
      <c r="RHK2" s="20"/>
      <c r="RHL2" s="20"/>
      <c r="RHM2" s="20"/>
      <c r="RHN2" s="20"/>
      <c r="RHO2" s="20"/>
      <c r="RHP2" s="20"/>
      <c r="RHQ2" s="20"/>
      <c r="RHR2" s="20"/>
      <c r="RHS2" s="20"/>
      <c r="RHT2" s="20"/>
      <c r="RHU2" s="20"/>
      <c r="RHV2" s="20"/>
      <c r="RHW2" s="20"/>
      <c r="RHX2" s="20"/>
      <c r="RHY2" s="20"/>
      <c r="RHZ2" s="20"/>
      <c r="RIA2" s="20"/>
      <c r="RIB2" s="20"/>
      <c r="RIC2" s="20"/>
      <c r="RID2" s="20"/>
      <c r="RIE2" s="20"/>
      <c r="RIF2" s="20"/>
      <c r="RIG2" s="20"/>
      <c r="RIH2" s="20"/>
      <c r="RII2" s="20"/>
      <c r="RIJ2" s="20"/>
      <c r="RIK2" s="20"/>
      <c r="RIL2" s="20"/>
      <c r="RIM2" s="20"/>
      <c r="RIN2" s="20"/>
      <c r="RIO2" s="20"/>
      <c r="RIP2" s="20"/>
      <c r="RIQ2" s="20"/>
      <c r="RIR2" s="20"/>
      <c r="RIS2" s="20"/>
      <c r="RIT2" s="20"/>
      <c r="RIU2" s="20"/>
      <c r="RIV2" s="20"/>
      <c r="RIW2" s="20"/>
      <c r="RIX2" s="20"/>
      <c r="RIY2" s="20"/>
      <c r="RIZ2" s="20"/>
      <c r="RJA2" s="20"/>
      <c r="RJB2" s="20"/>
      <c r="RJC2" s="20"/>
      <c r="RJD2" s="20"/>
      <c r="RJE2" s="20"/>
      <c r="RJF2" s="20"/>
      <c r="RJG2" s="20"/>
      <c r="RJH2" s="20"/>
      <c r="RJI2" s="20"/>
      <c r="RJJ2" s="20"/>
      <c r="RJK2" s="20"/>
      <c r="RJL2" s="20"/>
      <c r="RJM2" s="20"/>
      <c r="RJN2" s="20"/>
      <c r="RJO2" s="20"/>
      <c r="RJP2" s="20"/>
      <c r="RJQ2" s="20"/>
      <c r="RJR2" s="20"/>
      <c r="RJS2" s="20"/>
      <c r="RJT2" s="20"/>
      <c r="RJU2" s="20"/>
      <c r="RJV2" s="20"/>
      <c r="RJW2" s="20"/>
      <c r="RJX2" s="20"/>
      <c r="RJY2" s="20"/>
      <c r="RJZ2" s="20"/>
      <c r="RKA2" s="20"/>
      <c r="RKB2" s="20"/>
      <c r="RKC2" s="20"/>
      <c r="RKD2" s="20"/>
      <c r="RKE2" s="20"/>
      <c r="RKF2" s="20"/>
      <c r="RKG2" s="20"/>
      <c r="RKH2" s="20"/>
      <c r="RKI2" s="20"/>
      <c r="RKJ2" s="20"/>
      <c r="RKK2" s="20"/>
      <c r="RKL2" s="20"/>
      <c r="RKM2" s="20"/>
      <c r="RKN2" s="20"/>
      <c r="RKO2" s="20"/>
      <c r="RKP2" s="20"/>
      <c r="RKQ2" s="20"/>
      <c r="RKR2" s="20"/>
      <c r="RKS2" s="20"/>
      <c r="RKT2" s="20"/>
      <c r="RKU2" s="20"/>
      <c r="RKV2" s="20"/>
      <c r="RKW2" s="20"/>
      <c r="RKX2" s="20"/>
      <c r="RKY2" s="20"/>
      <c r="RKZ2" s="20"/>
      <c r="RLA2" s="20"/>
      <c r="RLB2" s="20"/>
      <c r="RLC2" s="20"/>
      <c r="RLD2" s="20"/>
      <c r="RLE2" s="20"/>
      <c r="RLF2" s="20"/>
      <c r="RLG2" s="20"/>
      <c r="RLH2" s="20"/>
      <c r="RLI2" s="20"/>
      <c r="RLJ2" s="20"/>
      <c r="RLK2" s="20"/>
      <c r="RLL2" s="20"/>
      <c r="RLM2" s="20"/>
      <c r="RLN2" s="20"/>
      <c r="RLO2" s="20"/>
      <c r="RLP2" s="20"/>
      <c r="RLQ2" s="20"/>
      <c r="RLR2" s="20"/>
      <c r="RLS2" s="20"/>
      <c r="RLT2" s="20"/>
      <c r="RLU2" s="20"/>
      <c r="RLV2" s="20"/>
      <c r="RLW2" s="20"/>
      <c r="RLX2" s="20"/>
      <c r="RLY2" s="20"/>
      <c r="RLZ2" s="20"/>
      <c r="RMA2" s="20"/>
      <c r="RMB2" s="20"/>
      <c r="RMC2" s="20"/>
      <c r="RMD2" s="20"/>
      <c r="RME2" s="20"/>
      <c r="RMF2" s="20"/>
      <c r="RMG2" s="20"/>
      <c r="RMH2" s="20"/>
      <c r="RMI2" s="20"/>
      <c r="RMJ2" s="20"/>
      <c r="RMK2" s="20"/>
      <c r="RML2" s="20"/>
      <c r="RMM2" s="20"/>
      <c r="RMN2" s="20"/>
      <c r="RMO2" s="20"/>
      <c r="RMP2" s="20"/>
      <c r="RMQ2" s="20"/>
      <c r="RMR2" s="20"/>
      <c r="RMS2" s="20"/>
      <c r="RMT2" s="20"/>
      <c r="RMU2" s="20"/>
      <c r="RMV2" s="20"/>
      <c r="RMW2" s="20"/>
      <c r="RMX2" s="20"/>
      <c r="RMY2" s="20"/>
      <c r="RMZ2" s="20"/>
      <c r="RNA2" s="20"/>
      <c r="RNB2" s="20"/>
      <c r="RNC2" s="20"/>
      <c r="RND2" s="20"/>
      <c r="RNE2" s="20"/>
      <c r="RNF2" s="20"/>
      <c r="RNG2" s="20"/>
      <c r="RNH2" s="20"/>
      <c r="RNI2" s="20"/>
      <c r="RNJ2" s="20"/>
      <c r="RNK2" s="20"/>
      <c r="RNL2" s="20"/>
      <c r="RNM2" s="20"/>
      <c r="RNN2" s="20"/>
      <c r="RNO2" s="20"/>
      <c r="RNP2" s="20"/>
      <c r="RNQ2" s="20"/>
      <c r="RNR2" s="20"/>
      <c r="RNS2" s="20"/>
      <c r="RNT2" s="20"/>
      <c r="RNU2" s="20"/>
      <c r="RNV2" s="20"/>
      <c r="RNW2" s="20"/>
      <c r="RNX2" s="20"/>
      <c r="RNY2" s="20"/>
      <c r="RNZ2" s="20"/>
      <c r="ROA2" s="20"/>
      <c r="ROB2" s="20"/>
      <c r="ROC2" s="20"/>
      <c r="ROD2" s="20"/>
      <c r="ROE2" s="20"/>
      <c r="ROF2" s="20"/>
      <c r="ROG2" s="20"/>
      <c r="ROH2" s="20"/>
      <c r="ROI2" s="20"/>
      <c r="ROJ2" s="20"/>
      <c r="ROK2" s="20"/>
      <c r="ROL2" s="20"/>
      <c r="ROM2" s="20"/>
      <c r="RON2" s="20"/>
      <c r="ROO2" s="20"/>
      <c r="ROP2" s="20"/>
      <c r="ROQ2" s="20"/>
      <c r="ROR2" s="20"/>
      <c r="ROS2" s="20"/>
      <c r="ROT2" s="20"/>
      <c r="ROU2" s="20"/>
      <c r="ROV2" s="20"/>
      <c r="ROW2" s="20"/>
      <c r="ROX2" s="20"/>
      <c r="ROY2" s="20"/>
      <c r="ROZ2" s="20"/>
      <c r="RPA2" s="20"/>
      <c r="RPB2" s="20"/>
      <c r="RPC2" s="20"/>
      <c r="RPD2" s="20"/>
      <c r="RPE2" s="20"/>
      <c r="RPF2" s="20"/>
      <c r="RPG2" s="20"/>
      <c r="RPH2" s="20"/>
      <c r="RPI2" s="20"/>
      <c r="RPJ2" s="20"/>
      <c r="RPK2" s="20"/>
      <c r="RPL2" s="20"/>
      <c r="RPM2" s="20"/>
      <c r="RPN2" s="20"/>
      <c r="RPO2" s="20"/>
      <c r="RPP2" s="20"/>
      <c r="RPQ2" s="20"/>
      <c r="RPR2" s="20"/>
      <c r="RPS2" s="20"/>
      <c r="RPT2" s="20"/>
      <c r="RPU2" s="20"/>
      <c r="RPV2" s="20"/>
      <c r="RPW2" s="20"/>
      <c r="RPX2" s="20"/>
      <c r="RPY2" s="20"/>
      <c r="RPZ2" s="20"/>
      <c r="RQA2" s="20"/>
      <c r="RQB2" s="20"/>
      <c r="RQC2" s="20"/>
      <c r="RQD2" s="20"/>
      <c r="RQE2" s="20"/>
      <c r="RQF2" s="20"/>
      <c r="RQG2" s="20"/>
      <c r="RQH2" s="20"/>
      <c r="RQI2" s="20"/>
      <c r="RQJ2" s="20"/>
      <c r="RQK2" s="20"/>
      <c r="RQL2" s="20"/>
      <c r="RQM2" s="20"/>
      <c r="RQN2" s="20"/>
      <c r="RQO2" s="20"/>
      <c r="RQP2" s="20"/>
      <c r="RQQ2" s="20"/>
      <c r="RQR2" s="20"/>
      <c r="RQS2" s="20"/>
      <c r="RQT2" s="20"/>
      <c r="RQU2" s="20"/>
      <c r="RQV2" s="20"/>
      <c r="RQW2" s="20"/>
      <c r="RQX2" s="20"/>
      <c r="RQY2" s="20"/>
      <c r="RQZ2" s="20"/>
      <c r="RRA2" s="20"/>
      <c r="RRB2" s="20"/>
      <c r="RRC2" s="20"/>
      <c r="RRD2" s="20"/>
      <c r="RRE2" s="20"/>
      <c r="RRF2" s="20"/>
      <c r="RRG2" s="20"/>
      <c r="RRH2" s="20"/>
      <c r="RRI2" s="20"/>
      <c r="RRJ2" s="20"/>
      <c r="RRK2" s="20"/>
      <c r="RRL2" s="20"/>
      <c r="RRM2" s="20"/>
      <c r="RRN2" s="20"/>
      <c r="RRO2" s="20"/>
      <c r="RRP2" s="20"/>
      <c r="RRQ2" s="20"/>
      <c r="RRR2" s="20"/>
      <c r="RRS2" s="20"/>
      <c r="RRT2" s="20"/>
      <c r="RRU2" s="20"/>
      <c r="RRV2" s="20"/>
      <c r="RRW2" s="20"/>
      <c r="RRX2" s="20"/>
      <c r="RRY2" s="20"/>
      <c r="RRZ2" s="20"/>
      <c r="RSA2" s="20"/>
      <c r="RSB2" s="20"/>
      <c r="RSC2" s="20"/>
      <c r="RSD2" s="20"/>
      <c r="RSE2" s="20"/>
      <c r="RSF2" s="20"/>
      <c r="RSG2" s="20"/>
      <c r="RSH2" s="20"/>
      <c r="RSI2" s="20"/>
      <c r="RSJ2" s="20"/>
      <c r="RSK2" s="20"/>
      <c r="RSL2" s="20"/>
      <c r="RSM2" s="20"/>
      <c r="RSN2" s="20"/>
      <c r="RSO2" s="20"/>
      <c r="RSP2" s="20"/>
      <c r="RSQ2" s="20"/>
      <c r="RSR2" s="20"/>
      <c r="RSS2" s="20"/>
      <c r="RST2" s="20"/>
      <c r="RSU2" s="20"/>
      <c r="RSV2" s="20"/>
      <c r="RSW2" s="20"/>
      <c r="RSX2" s="20"/>
      <c r="RSY2" s="20"/>
      <c r="RSZ2" s="20"/>
      <c r="RTA2" s="20"/>
      <c r="RTB2" s="20"/>
      <c r="RTC2" s="20"/>
      <c r="RTD2" s="20"/>
      <c r="RTE2" s="20"/>
      <c r="RTF2" s="20"/>
      <c r="RTG2" s="20"/>
      <c r="RTH2" s="20"/>
      <c r="RTI2" s="20"/>
      <c r="RTJ2" s="20"/>
      <c r="RTK2" s="20"/>
      <c r="RTL2" s="20"/>
      <c r="RTM2" s="20"/>
      <c r="RTN2" s="20"/>
      <c r="RTO2" s="20"/>
      <c r="RTP2" s="20"/>
      <c r="RTQ2" s="20"/>
      <c r="RTR2" s="20"/>
      <c r="RTS2" s="20"/>
      <c r="RTT2" s="20"/>
      <c r="RTU2" s="20"/>
      <c r="RTV2" s="20"/>
      <c r="RTW2" s="20"/>
      <c r="RTX2" s="20"/>
      <c r="RTY2" s="20"/>
      <c r="RTZ2" s="20"/>
      <c r="RUA2" s="20"/>
      <c r="RUB2" s="20"/>
      <c r="RUC2" s="20"/>
      <c r="RUD2" s="20"/>
      <c r="RUE2" s="20"/>
      <c r="RUF2" s="20"/>
      <c r="RUG2" s="20"/>
      <c r="RUH2" s="20"/>
      <c r="RUI2" s="20"/>
      <c r="RUJ2" s="20"/>
      <c r="RUK2" s="20"/>
      <c r="RUL2" s="20"/>
      <c r="RUM2" s="20"/>
      <c r="RUN2" s="20"/>
      <c r="RUO2" s="20"/>
      <c r="RUP2" s="20"/>
      <c r="RUQ2" s="20"/>
      <c r="RUR2" s="20"/>
      <c r="RUS2" s="20"/>
      <c r="RUT2" s="20"/>
      <c r="RUU2" s="20"/>
      <c r="RUV2" s="20"/>
      <c r="RUW2" s="20"/>
      <c r="RUX2" s="20"/>
      <c r="RUY2" s="20"/>
      <c r="RUZ2" s="20"/>
      <c r="RVA2" s="20"/>
      <c r="RVB2" s="20"/>
      <c r="RVC2" s="20"/>
      <c r="RVD2" s="20"/>
      <c r="RVE2" s="20"/>
      <c r="RVF2" s="20"/>
      <c r="RVG2" s="20"/>
      <c r="RVH2" s="20"/>
      <c r="RVI2" s="20"/>
      <c r="RVJ2" s="20"/>
      <c r="RVK2" s="20"/>
      <c r="RVL2" s="20"/>
      <c r="RVM2" s="20"/>
      <c r="RVN2" s="20"/>
      <c r="RVO2" s="20"/>
      <c r="RVP2" s="20"/>
      <c r="RVQ2" s="20"/>
      <c r="RVR2" s="20"/>
      <c r="RVS2" s="20"/>
      <c r="RVT2" s="20"/>
      <c r="RVU2" s="20"/>
      <c r="RVV2" s="20"/>
      <c r="RVW2" s="20"/>
      <c r="RVX2" s="20"/>
      <c r="RVY2" s="20"/>
      <c r="RVZ2" s="20"/>
      <c r="RWA2" s="20"/>
      <c r="RWB2" s="20"/>
      <c r="RWC2" s="20"/>
      <c r="RWD2" s="20"/>
      <c r="RWE2" s="20"/>
      <c r="RWF2" s="20"/>
      <c r="RWG2" s="20"/>
      <c r="RWH2" s="20"/>
      <c r="RWI2" s="20"/>
      <c r="RWJ2" s="20"/>
      <c r="RWK2" s="20"/>
      <c r="RWL2" s="20"/>
      <c r="RWM2" s="20"/>
      <c r="RWN2" s="20"/>
      <c r="RWO2" s="20"/>
      <c r="RWP2" s="20"/>
      <c r="RWQ2" s="20"/>
      <c r="RWR2" s="20"/>
      <c r="RWS2" s="20"/>
      <c r="RWT2" s="20"/>
      <c r="RWU2" s="20"/>
      <c r="RWV2" s="20"/>
      <c r="RWW2" s="20"/>
      <c r="RWX2" s="20"/>
      <c r="RWY2" s="20"/>
      <c r="RWZ2" s="20"/>
      <c r="RXA2" s="20"/>
      <c r="RXB2" s="20"/>
      <c r="RXC2" s="20"/>
      <c r="RXD2" s="20"/>
      <c r="RXE2" s="20"/>
      <c r="RXF2" s="20"/>
      <c r="RXG2" s="20"/>
      <c r="RXH2" s="20"/>
      <c r="RXI2" s="20"/>
      <c r="RXJ2" s="20"/>
      <c r="RXK2" s="20"/>
      <c r="RXL2" s="20"/>
      <c r="RXM2" s="20"/>
      <c r="RXN2" s="20"/>
      <c r="RXO2" s="20"/>
      <c r="RXP2" s="20"/>
      <c r="RXQ2" s="20"/>
      <c r="RXR2" s="20"/>
      <c r="RXS2" s="20"/>
      <c r="RXT2" s="20"/>
      <c r="RXU2" s="20"/>
      <c r="RXV2" s="20"/>
      <c r="RXW2" s="20"/>
      <c r="RXX2" s="20"/>
      <c r="RXY2" s="20"/>
      <c r="RXZ2" s="20"/>
      <c r="RYA2" s="20"/>
      <c r="RYB2" s="20"/>
      <c r="RYC2" s="20"/>
      <c r="RYD2" s="20"/>
      <c r="RYE2" s="20"/>
      <c r="RYF2" s="20"/>
      <c r="RYG2" s="20"/>
      <c r="RYH2" s="20"/>
      <c r="RYI2" s="20"/>
      <c r="RYJ2" s="20"/>
      <c r="RYK2" s="20"/>
      <c r="RYL2" s="20"/>
      <c r="RYM2" s="20"/>
      <c r="RYN2" s="20"/>
      <c r="RYO2" s="20"/>
      <c r="RYP2" s="20"/>
      <c r="RYQ2" s="20"/>
      <c r="RYR2" s="20"/>
      <c r="RYS2" s="20"/>
      <c r="RYT2" s="20"/>
      <c r="RYU2" s="20"/>
      <c r="RYV2" s="20"/>
      <c r="RYW2" s="20"/>
      <c r="RYX2" s="20"/>
      <c r="RYY2" s="20"/>
      <c r="RYZ2" s="20"/>
      <c r="RZA2" s="20"/>
      <c r="RZB2" s="20"/>
      <c r="RZC2" s="20"/>
      <c r="RZD2" s="20"/>
      <c r="RZE2" s="20"/>
      <c r="RZF2" s="20"/>
      <c r="RZG2" s="20"/>
      <c r="RZH2" s="20"/>
      <c r="RZI2" s="20"/>
      <c r="RZJ2" s="20"/>
      <c r="RZK2" s="20"/>
      <c r="RZL2" s="20"/>
      <c r="RZM2" s="20"/>
      <c r="RZN2" s="20"/>
      <c r="RZO2" s="20"/>
      <c r="RZP2" s="20"/>
      <c r="RZQ2" s="20"/>
      <c r="RZR2" s="20"/>
      <c r="RZS2" s="20"/>
      <c r="RZT2" s="20"/>
      <c r="RZU2" s="20"/>
      <c r="RZV2" s="20"/>
      <c r="RZW2" s="20"/>
      <c r="RZX2" s="20"/>
      <c r="RZY2" s="20"/>
      <c r="RZZ2" s="20"/>
      <c r="SAA2" s="20"/>
      <c r="SAB2" s="20"/>
      <c r="SAC2" s="20"/>
      <c r="SAD2" s="20"/>
      <c r="SAE2" s="20"/>
      <c r="SAF2" s="20"/>
      <c r="SAG2" s="20"/>
      <c r="SAH2" s="20"/>
      <c r="SAI2" s="20"/>
      <c r="SAJ2" s="20"/>
      <c r="SAK2" s="20"/>
      <c r="SAL2" s="20"/>
      <c r="SAM2" s="20"/>
      <c r="SAN2" s="20"/>
      <c r="SAO2" s="20"/>
      <c r="SAP2" s="20"/>
      <c r="SAQ2" s="20"/>
      <c r="SAR2" s="20"/>
      <c r="SAS2" s="20"/>
      <c r="SAT2" s="20"/>
      <c r="SAU2" s="20"/>
      <c r="SAV2" s="20"/>
      <c r="SAW2" s="20"/>
      <c r="SAX2" s="20"/>
      <c r="SAY2" s="20"/>
      <c r="SAZ2" s="20"/>
      <c r="SBA2" s="20"/>
      <c r="SBB2" s="20"/>
      <c r="SBC2" s="20"/>
      <c r="SBD2" s="20"/>
      <c r="SBE2" s="20"/>
      <c r="SBF2" s="20"/>
      <c r="SBG2" s="20"/>
      <c r="SBH2" s="20"/>
      <c r="SBI2" s="20"/>
      <c r="SBJ2" s="20"/>
      <c r="SBK2" s="20"/>
      <c r="SBL2" s="20"/>
      <c r="SBM2" s="20"/>
      <c r="SBN2" s="20"/>
      <c r="SBO2" s="20"/>
      <c r="SBP2" s="20"/>
      <c r="SBQ2" s="20"/>
      <c r="SBR2" s="20"/>
      <c r="SBS2" s="20"/>
      <c r="SBT2" s="20"/>
      <c r="SBU2" s="20"/>
      <c r="SBV2" s="20"/>
      <c r="SBW2" s="20"/>
      <c r="SBX2" s="20"/>
      <c r="SBY2" s="20"/>
      <c r="SBZ2" s="20"/>
      <c r="SCA2" s="20"/>
      <c r="SCB2" s="20"/>
      <c r="SCC2" s="20"/>
      <c r="SCD2" s="20"/>
      <c r="SCE2" s="20"/>
      <c r="SCF2" s="20"/>
      <c r="SCG2" s="20"/>
      <c r="SCH2" s="20"/>
      <c r="SCI2" s="20"/>
      <c r="SCJ2" s="20"/>
      <c r="SCK2" s="20"/>
      <c r="SCL2" s="20"/>
      <c r="SCM2" s="20"/>
      <c r="SCN2" s="20"/>
      <c r="SCO2" s="20"/>
      <c r="SCP2" s="20"/>
      <c r="SCQ2" s="20"/>
      <c r="SCR2" s="20"/>
      <c r="SCS2" s="20"/>
      <c r="SCT2" s="20"/>
      <c r="SCU2" s="20"/>
      <c r="SCV2" s="20"/>
      <c r="SCW2" s="20"/>
      <c r="SCX2" s="20"/>
      <c r="SCY2" s="20"/>
      <c r="SCZ2" s="20"/>
      <c r="SDA2" s="20"/>
      <c r="SDB2" s="20"/>
      <c r="SDC2" s="20"/>
      <c r="SDD2" s="20"/>
      <c r="SDE2" s="20"/>
      <c r="SDF2" s="20"/>
      <c r="SDG2" s="20"/>
      <c r="SDH2" s="20"/>
      <c r="SDI2" s="20"/>
      <c r="SDJ2" s="20"/>
      <c r="SDK2" s="20"/>
      <c r="SDL2" s="20"/>
      <c r="SDM2" s="20"/>
      <c r="SDN2" s="20"/>
      <c r="SDO2" s="20"/>
      <c r="SDP2" s="20"/>
      <c r="SDQ2" s="20"/>
      <c r="SDR2" s="20"/>
      <c r="SDS2" s="20"/>
      <c r="SDT2" s="20"/>
      <c r="SDU2" s="20"/>
      <c r="SDV2" s="20"/>
      <c r="SDW2" s="20"/>
      <c r="SDX2" s="20"/>
      <c r="SDY2" s="20"/>
      <c r="SDZ2" s="20"/>
      <c r="SEA2" s="20"/>
      <c r="SEB2" s="20"/>
      <c r="SEC2" s="20"/>
      <c r="SED2" s="20"/>
      <c r="SEE2" s="20"/>
      <c r="SEF2" s="20"/>
      <c r="SEG2" s="20"/>
      <c r="SEH2" s="20"/>
      <c r="SEI2" s="20"/>
      <c r="SEJ2" s="20"/>
      <c r="SEK2" s="20"/>
      <c r="SEL2" s="20"/>
      <c r="SEM2" s="20"/>
      <c r="SEN2" s="20"/>
      <c r="SEO2" s="20"/>
      <c r="SEP2" s="20"/>
      <c r="SEQ2" s="20"/>
      <c r="SER2" s="20"/>
      <c r="SES2" s="20"/>
      <c r="SET2" s="20"/>
      <c r="SEU2" s="20"/>
      <c r="SEV2" s="20"/>
      <c r="SEW2" s="20"/>
      <c r="SEX2" s="20"/>
      <c r="SEY2" s="20"/>
      <c r="SEZ2" s="20"/>
      <c r="SFA2" s="20"/>
      <c r="SFB2" s="20"/>
      <c r="SFC2" s="20"/>
      <c r="SFD2" s="20"/>
      <c r="SFE2" s="20"/>
      <c r="SFF2" s="20"/>
      <c r="SFG2" s="20"/>
      <c r="SFH2" s="20"/>
      <c r="SFI2" s="20"/>
      <c r="SFJ2" s="20"/>
      <c r="SFK2" s="20"/>
      <c r="SFL2" s="20"/>
      <c r="SFM2" s="20"/>
      <c r="SFN2" s="20"/>
      <c r="SFO2" s="20"/>
      <c r="SFP2" s="20"/>
      <c r="SFQ2" s="20"/>
      <c r="SFR2" s="20"/>
      <c r="SFS2" s="20"/>
      <c r="SFT2" s="20"/>
      <c r="SFU2" s="20"/>
      <c r="SFV2" s="20"/>
      <c r="SFW2" s="20"/>
      <c r="SFX2" s="20"/>
      <c r="SFY2" s="20"/>
      <c r="SFZ2" s="20"/>
      <c r="SGA2" s="20"/>
      <c r="SGB2" s="20"/>
      <c r="SGC2" s="20"/>
      <c r="SGD2" s="20"/>
      <c r="SGE2" s="20"/>
      <c r="SGF2" s="20"/>
      <c r="SGG2" s="20"/>
      <c r="SGH2" s="20"/>
      <c r="SGI2" s="20"/>
      <c r="SGJ2" s="20"/>
      <c r="SGK2" s="20"/>
      <c r="SGL2" s="20"/>
      <c r="SGM2" s="20"/>
      <c r="SGN2" s="20"/>
      <c r="SGO2" s="20"/>
      <c r="SGP2" s="20"/>
      <c r="SGQ2" s="20"/>
      <c r="SGR2" s="20"/>
      <c r="SGS2" s="20"/>
      <c r="SGT2" s="20"/>
      <c r="SGU2" s="20"/>
      <c r="SGV2" s="20"/>
      <c r="SGW2" s="20"/>
      <c r="SGX2" s="20"/>
      <c r="SGY2" s="20"/>
      <c r="SGZ2" s="20"/>
      <c r="SHA2" s="20"/>
      <c r="SHB2" s="20"/>
      <c r="SHC2" s="20"/>
      <c r="SHD2" s="20"/>
      <c r="SHE2" s="20"/>
      <c r="SHF2" s="20"/>
      <c r="SHG2" s="20"/>
      <c r="SHH2" s="20"/>
      <c r="SHI2" s="20"/>
      <c r="SHJ2" s="20"/>
      <c r="SHK2" s="20"/>
      <c r="SHL2" s="20"/>
      <c r="SHM2" s="20"/>
      <c r="SHN2" s="20"/>
      <c r="SHO2" s="20"/>
      <c r="SHP2" s="20"/>
      <c r="SHQ2" s="20"/>
      <c r="SHR2" s="20"/>
      <c r="SHS2" s="20"/>
      <c r="SHT2" s="20"/>
      <c r="SHU2" s="20"/>
      <c r="SHV2" s="20"/>
      <c r="SHW2" s="20"/>
      <c r="SHX2" s="20"/>
      <c r="SHY2" s="20"/>
      <c r="SHZ2" s="20"/>
      <c r="SIA2" s="20"/>
      <c r="SIB2" s="20"/>
      <c r="SIC2" s="20"/>
      <c r="SID2" s="20"/>
      <c r="SIE2" s="20"/>
      <c r="SIF2" s="20"/>
      <c r="SIG2" s="20"/>
      <c r="SIH2" s="20"/>
      <c r="SII2" s="20"/>
      <c r="SIJ2" s="20"/>
      <c r="SIK2" s="20"/>
      <c r="SIL2" s="20"/>
      <c r="SIM2" s="20"/>
      <c r="SIN2" s="20"/>
      <c r="SIO2" s="20"/>
      <c r="SIP2" s="20"/>
      <c r="SIQ2" s="20"/>
      <c r="SIR2" s="20"/>
      <c r="SIS2" s="20"/>
      <c r="SIT2" s="20"/>
      <c r="SIU2" s="20"/>
      <c r="SIV2" s="20"/>
      <c r="SIW2" s="20"/>
      <c r="SIX2" s="20"/>
      <c r="SIY2" s="20"/>
      <c r="SIZ2" s="20"/>
      <c r="SJA2" s="20"/>
      <c r="SJB2" s="20"/>
      <c r="SJC2" s="20"/>
      <c r="SJD2" s="20"/>
      <c r="SJE2" s="20"/>
      <c r="SJF2" s="20"/>
      <c r="SJG2" s="20"/>
      <c r="SJH2" s="20"/>
      <c r="SJI2" s="20"/>
      <c r="SJJ2" s="20"/>
      <c r="SJK2" s="20"/>
      <c r="SJL2" s="20"/>
      <c r="SJM2" s="20"/>
      <c r="SJN2" s="20"/>
      <c r="SJO2" s="20"/>
      <c r="SJP2" s="20"/>
      <c r="SJQ2" s="20"/>
      <c r="SJR2" s="20"/>
      <c r="SJS2" s="20"/>
      <c r="SJT2" s="20"/>
      <c r="SJU2" s="20"/>
      <c r="SJV2" s="20"/>
      <c r="SJW2" s="20"/>
      <c r="SJX2" s="20"/>
      <c r="SJY2" s="20"/>
      <c r="SJZ2" s="20"/>
      <c r="SKA2" s="20"/>
      <c r="SKB2" s="20"/>
      <c r="SKC2" s="20"/>
      <c r="SKD2" s="20"/>
      <c r="SKE2" s="20"/>
      <c r="SKF2" s="20"/>
      <c r="SKG2" s="20"/>
      <c r="SKH2" s="20"/>
      <c r="SKI2" s="20"/>
      <c r="SKJ2" s="20"/>
      <c r="SKK2" s="20"/>
      <c r="SKL2" s="20"/>
      <c r="SKM2" s="20"/>
      <c r="SKN2" s="20"/>
      <c r="SKO2" s="20"/>
      <c r="SKP2" s="20"/>
      <c r="SKQ2" s="20"/>
      <c r="SKR2" s="20"/>
      <c r="SKS2" s="20"/>
      <c r="SKT2" s="20"/>
      <c r="SKU2" s="20"/>
      <c r="SKV2" s="20"/>
      <c r="SKW2" s="20"/>
      <c r="SKX2" s="20"/>
      <c r="SKY2" s="20"/>
      <c r="SKZ2" s="20"/>
      <c r="SLA2" s="20"/>
      <c r="SLB2" s="20"/>
      <c r="SLC2" s="20"/>
      <c r="SLD2" s="20"/>
      <c r="SLE2" s="20"/>
      <c r="SLF2" s="20"/>
      <c r="SLG2" s="20"/>
      <c r="SLH2" s="20"/>
      <c r="SLI2" s="20"/>
      <c r="SLJ2" s="20"/>
      <c r="SLK2" s="20"/>
      <c r="SLL2" s="20"/>
      <c r="SLM2" s="20"/>
      <c r="SLN2" s="20"/>
      <c r="SLO2" s="20"/>
      <c r="SLP2" s="20"/>
      <c r="SLQ2" s="20"/>
      <c r="SLR2" s="20"/>
      <c r="SLS2" s="20"/>
      <c r="SLT2" s="20"/>
      <c r="SLU2" s="20"/>
      <c r="SLV2" s="20"/>
      <c r="SLW2" s="20"/>
      <c r="SLX2" s="20"/>
      <c r="SLY2" s="20"/>
      <c r="SLZ2" s="20"/>
      <c r="SMA2" s="20"/>
      <c r="SMB2" s="20"/>
      <c r="SMC2" s="20"/>
      <c r="SMD2" s="20"/>
      <c r="SME2" s="20"/>
      <c r="SMF2" s="20"/>
      <c r="SMG2" s="20"/>
      <c r="SMH2" s="20"/>
      <c r="SMI2" s="20"/>
      <c r="SMJ2" s="20"/>
      <c r="SMK2" s="20"/>
      <c r="SML2" s="20"/>
      <c r="SMM2" s="20"/>
      <c r="SMN2" s="20"/>
      <c r="SMO2" s="20"/>
      <c r="SMP2" s="20"/>
      <c r="SMQ2" s="20"/>
      <c r="SMR2" s="20"/>
      <c r="SMS2" s="20"/>
      <c r="SMT2" s="20"/>
      <c r="SMU2" s="20"/>
      <c r="SMV2" s="20"/>
      <c r="SMW2" s="20"/>
      <c r="SMX2" s="20"/>
      <c r="SMY2" s="20"/>
      <c r="SMZ2" s="20"/>
      <c r="SNA2" s="20"/>
      <c r="SNB2" s="20"/>
      <c r="SNC2" s="20"/>
      <c r="SND2" s="20"/>
      <c r="SNE2" s="20"/>
      <c r="SNF2" s="20"/>
      <c r="SNG2" s="20"/>
      <c r="SNH2" s="20"/>
      <c r="SNI2" s="20"/>
      <c r="SNJ2" s="20"/>
      <c r="SNK2" s="20"/>
      <c r="SNL2" s="20"/>
      <c r="SNM2" s="20"/>
      <c r="SNN2" s="20"/>
      <c r="SNO2" s="20"/>
      <c r="SNP2" s="20"/>
      <c r="SNQ2" s="20"/>
      <c r="SNR2" s="20"/>
      <c r="SNS2" s="20"/>
      <c r="SNT2" s="20"/>
      <c r="SNU2" s="20"/>
      <c r="SNV2" s="20"/>
      <c r="SNW2" s="20"/>
      <c r="SNX2" s="20"/>
      <c r="SNY2" s="20"/>
      <c r="SNZ2" s="20"/>
      <c r="SOA2" s="20"/>
      <c r="SOB2" s="20"/>
      <c r="SOC2" s="20"/>
      <c r="SOD2" s="20"/>
      <c r="SOE2" s="20"/>
      <c r="SOF2" s="20"/>
      <c r="SOG2" s="20"/>
      <c r="SOH2" s="20"/>
      <c r="SOI2" s="20"/>
      <c r="SOJ2" s="20"/>
      <c r="SOK2" s="20"/>
      <c r="SOL2" s="20"/>
      <c r="SOM2" s="20"/>
      <c r="SON2" s="20"/>
      <c r="SOO2" s="20"/>
      <c r="SOP2" s="20"/>
      <c r="SOQ2" s="20"/>
      <c r="SOR2" s="20"/>
      <c r="SOS2" s="20"/>
      <c r="SOT2" s="20"/>
      <c r="SOU2" s="20"/>
      <c r="SOV2" s="20"/>
      <c r="SOW2" s="20"/>
      <c r="SOX2" s="20"/>
      <c r="SOY2" s="20"/>
      <c r="SOZ2" s="20"/>
      <c r="SPA2" s="20"/>
      <c r="SPB2" s="20"/>
      <c r="SPC2" s="20"/>
      <c r="SPD2" s="20"/>
      <c r="SPE2" s="20"/>
      <c r="SPF2" s="20"/>
      <c r="SPG2" s="20"/>
      <c r="SPH2" s="20"/>
      <c r="SPI2" s="20"/>
      <c r="SPJ2" s="20"/>
      <c r="SPK2" s="20"/>
      <c r="SPL2" s="20"/>
      <c r="SPM2" s="20"/>
      <c r="SPN2" s="20"/>
      <c r="SPO2" s="20"/>
      <c r="SPP2" s="20"/>
      <c r="SPQ2" s="20"/>
      <c r="SPR2" s="20"/>
      <c r="SPS2" s="20"/>
      <c r="SPT2" s="20"/>
      <c r="SPU2" s="20"/>
      <c r="SPV2" s="20"/>
      <c r="SPW2" s="20"/>
      <c r="SPX2" s="20"/>
      <c r="SPY2" s="20"/>
      <c r="SPZ2" s="20"/>
      <c r="SQA2" s="20"/>
      <c r="SQB2" s="20"/>
      <c r="SQC2" s="20"/>
      <c r="SQD2" s="20"/>
      <c r="SQE2" s="20"/>
      <c r="SQF2" s="20"/>
      <c r="SQG2" s="20"/>
      <c r="SQH2" s="20"/>
      <c r="SQI2" s="20"/>
      <c r="SQJ2" s="20"/>
      <c r="SQK2" s="20"/>
      <c r="SQL2" s="20"/>
      <c r="SQM2" s="20"/>
      <c r="SQN2" s="20"/>
      <c r="SQO2" s="20"/>
      <c r="SQP2" s="20"/>
      <c r="SQQ2" s="20"/>
      <c r="SQR2" s="20"/>
      <c r="SQS2" s="20"/>
      <c r="SQT2" s="20"/>
      <c r="SQU2" s="20"/>
      <c r="SQV2" s="20"/>
      <c r="SQW2" s="20"/>
      <c r="SQX2" s="20"/>
      <c r="SQY2" s="20"/>
      <c r="SQZ2" s="20"/>
      <c r="SRA2" s="20"/>
      <c r="SRB2" s="20"/>
      <c r="SRC2" s="20"/>
      <c r="SRD2" s="20"/>
      <c r="SRE2" s="20"/>
      <c r="SRF2" s="20"/>
      <c r="SRG2" s="20"/>
      <c r="SRH2" s="20"/>
      <c r="SRI2" s="20"/>
      <c r="SRJ2" s="20"/>
      <c r="SRK2" s="20"/>
      <c r="SRL2" s="20"/>
      <c r="SRM2" s="20"/>
      <c r="SRN2" s="20"/>
      <c r="SRO2" s="20"/>
      <c r="SRP2" s="20"/>
      <c r="SRQ2" s="20"/>
      <c r="SRR2" s="20"/>
      <c r="SRS2" s="20"/>
      <c r="SRT2" s="20"/>
      <c r="SRU2" s="20"/>
      <c r="SRV2" s="20"/>
      <c r="SRW2" s="20"/>
      <c r="SRX2" s="20"/>
      <c r="SRY2" s="20"/>
      <c r="SRZ2" s="20"/>
      <c r="SSA2" s="20"/>
      <c r="SSB2" s="20"/>
      <c r="SSC2" s="20"/>
      <c r="SSD2" s="20"/>
      <c r="SSE2" s="20"/>
      <c r="SSF2" s="20"/>
      <c r="SSG2" s="20"/>
      <c r="SSH2" s="20"/>
      <c r="SSI2" s="20"/>
      <c r="SSJ2" s="20"/>
      <c r="SSK2" s="20"/>
      <c r="SSL2" s="20"/>
      <c r="SSM2" s="20"/>
      <c r="SSN2" s="20"/>
      <c r="SSO2" s="20"/>
      <c r="SSP2" s="20"/>
      <c r="SSQ2" s="20"/>
      <c r="SSR2" s="20"/>
      <c r="SSS2" s="20"/>
      <c r="SST2" s="20"/>
      <c r="SSU2" s="20"/>
      <c r="SSV2" s="20"/>
      <c r="SSW2" s="20"/>
      <c r="SSX2" s="20"/>
      <c r="SSY2" s="20"/>
      <c r="SSZ2" s="20"/>
      <c r="STA2" s="20"/>
      <c r="STB2" s="20"/>
      <c r="STC2" s="20"/>
      <c r="STD2" s="20"/>
      <c r="STE2" s="20"/>
      <c r="STF2" s="20"/>
      <c r="STG2" s="20"/>
      <c r="STH2" s="20"/>
      <c r="STI2" s="20"/>
      <c r="STJ2" s="20"/>
      <c r="STK2" s="20"/>
      <c r="STL2" s="20"/>
      <c r="STM2" s="20"/>
      <c r="STN2" s="20"/>
      <c r="STO2" s="20"/>
      <c r="STP2" s="20"/>
      <c r="STQ2" s="20"/>
      <c r="STR2" s="20"/>
      <c r="STS2" s="20"/>
      <c r="STT2" s="20"/>
      <c r="STU2" s="20"/>
      <c r="STV2" s="20"/>
      <c r="STW2" s="20"/>
      <c r="STX2" s="20"/>
      <c r="STY2" s="20"/>
      <c r="STZ2" s="20"/>
      <c r="SUA2" s="20"/>
      <c r="SUB2" s="20"/>
      <c r="SUC2" s="20"/>
      <c r="SUD2" s="20"/>
      <c r="SUE2" s="20"/>
      <c r="SUF2" s="20"/>
      <c r="SUG2" s="20"/>
      <c r="SUH2" s="20"/>
      <c r="SUI2" s="20"/>
      <c r="SUJ2" s="20"/>
      <c r="SUK2" s="20"/>
      <c r="SUL2" s="20"/>
      <c r="SUM2" s="20"/>
      <c r="SUN2" s="20"/>
      <c r="SUO2" s="20"/>
      <c r="SUP2" s="20"/>
      <c r="SUQ2" s="20"/>
      <c r="SUR2" s="20"/>
      <c r="SUS2" s="20"/>
      <c r="SUT2" s="20"/>
      <c r="SUU2" s="20"/>
      <c r="SUV2" s="20"/>
      <c r="SUW2" s="20"/>
      <c r="SUX2" s="20"/>
      <c r="SUY2" s="20"/>
      <c r="SUZ2" s="20"/>
      <c r="SVA2" s="20"/>
      <c r="SVB2" s="20"/>
      <c r="SVC2" s="20"/>
      <c r="SVD2" s="20"/>
      <c r="SVE2" s="20"/>
      <c r="SVF2" s="20"/>
      <c r="SVG2" s="20"/>
      <c r="SVH2" s="20"/>
      <c r="SVI2" s="20"/>
      <c r="SVJ2" s="20"/>
      <c r="SVK2" s="20"/>
      <c r="SVL2" s="20"/>
      <c r="SVM2" s="20"/>
      <c r="SVN2" s="20"/>
      <c r="SVO2" s="20"/>
      <c r="SVP2" s="20"/>
      <c r="SVQ2" s="20"/>
      <c r="SVR2" s="20"/>
      <c r="SVS2" s="20"/>
      <c r="SVT2" s="20"/>
      <c r="SVU2" s="20"/>
      <c r="SVV2" s="20"/>
      <c r="SVW2" s="20"/>
      <c r="SVX2" s="20"/>
      <c r="SVY2" s="20"/>
      <c r="SVZ2" s="20"/>
      <c r="SWA2" s="20"/>
      <c r="SWB2" s="20"/>
      <c r="SWC2" s="20"/>
      <c r="SWD2" s="20"/>
      <c r="SWE2" s="20"/>
      <c r="SWF2" s="20"/>
      <c r="SWG2" s="20"/>
      <c r="SWH2" s="20"/>
      <c r="SWI2" s="20"/>
      <c r="SWJ2" s="20"/>
      <c r="SWK2" s="20"/>
      <c r="SWL2" s="20"/>
      <c r="SWM2" s="20"/>
      <c r="SWN2" s="20"/>
      <c r="SWO2" s="20"/>
      <c r="SWP2" s="20"/>
      <c r="SWQ2" s="20"/>
      <c r="SWR2" s="20"/>
      <c r="SWS2" s="20"/>
      <c r="SWT2" s="20"/>
      <c r="SWU2" s="20"/>
      <c r="SWV2" s="20"/>
      <c r="SWW2" s="20"/>
      <c r="SWX2" s="20"/>
      <c r="SWY2" s="20"/>
      <c r="SWZ2" s="20"/>
      <c r="SXA2" s="20"/>
      <c r="SXB2" s="20"/>
      <c r="SXC2" s="20"/>
      <c r="SXD2" s="20"/>
      <c r="SXE2" s="20"/>
      <c r="SXF2" s="20"/>
      <c r="SXG2" s="20"/>
      <c r="SXH2" s="20"/>
      <c r="SXI2" s="20"/>
      <c r="SXJ2" s="20"/>
      <c r="SXK2" s="20"/>
      <c r="SXL2" s="20"/>
      <c r="SXM2" s="20"/>
      <c r="SXN2" s="20"/>
      <c r="SXO2" s="20"/>
      <c r="SXP2" s="20"/>
      <c r="SXQ2" s="20"/>
      <c r="SXR2" s="20"/>
      <c r="SXS2" s="20"/>
      <c r="SXT2" s="20"/>
      <c r="SXU2" s="20"/>
      <c r="SXV2" s="20"/>
      <c r="SXW2" s="20"/>
      <c r="SXX2" s="20"/>
      <c r="SXY2" s="20"/>
      <c r="SXZ2" s="20"/>
      <c r="SYA2" s="20"/>
      <c r="SYB2" s="20"/>
      <c r="SYC2" s="20"/>
      <c r="SYD2" s="20"/>
      <c r="SYE2" s="20"/>
      <c r="SYF2" s="20"/>
      <c r="SYG2" s="20"/>
      <c r="SYH2" s="20"/>
      <c r="SYI2" s="20"/>
      <c r="SYJ2" s="20"/>
      <c r="SYK2" s="20"/>
      <c r="SYL2" s="20"/>
      <c r="SYM2" s="20"/>
      <c r="SYN2" s="20"/>
      <c r="SYO2" s="20"/>
      <c r="SYP2" s="20"/>
      <c r="SYQ2" s="20"/>
      <c r="SYR2" s="20"/>
      <c r="SYS2" s="20"/>
      <c r="SYT2" s="20"/>
      <c r="SYU2" s="20"/>
      <c r="SYV2" s="20"/>
      <c r="SYW2" s="20"/>
      <c r="SYX2" s="20"/>
      <c r="SYY2" s="20"/>
      <c r="SYZ2" s="20"/>
      <c r="SZA2" s="20"/>
      <c r="SZB2" s="20"/>
      <c r="SZC2" s="20"/>
      <c r="SZD2" s="20"/>
      <c r="SZE2" s="20"/>
      <c r="SZF2" s="20"/>
      <c r="SZG2" s="20"/>
      <c r="SZH2" s="20"/>
      <c r="SZI2" s="20"/>
      <c r="SZJ2" s="20"/>
      <c r="SZK2" s="20"/>
      <c r="SZL2" s="20"/>
      <c r="SZM2" s="20"/>
      <c r="SZN2" s="20"/>
      <c r="SZO2" s="20"/>
      <c r="SZP2" s="20"/>
      <c r="SZQ2" s="20"/>
      <c r="SZR2" s="20"/>
      <c r="SZS2" s="20"/>
      <c r="SZT2" s="20"/>
      <c r="SZU2" s="20"/>
      <c r="SZV2" s="20"/>
      <c r="SZW2" s="20"/>
      <c r="SZX2" s="20"/>
      <c r="SZY2" s="20"/>
      <c r="SZZ2" s="20"/>
      <c r="TAA2" s="20"/>
      <c r="TAB2" s="20"/>
      <c r="TAC2" s="20"/>
      <c r="TAD2" s="20"/>
      <c r="TAE2" s="20"/>
      <c r="TAF2" s="20"/>
      <c r="TAG2" s="20"/>
      <c r="TAH2" s="20"/>
      <c r="TAI2" s="20"/>
      <c r="TAJ2" s="20"/>
      <c r="TAK2" s="20"/>
      <c r="TAL2" s="20"/>
      <c r="TAM2" s="20"/>
      <c r="TAN2" s="20"/>
      <c r="TAO2" s="20"/>
      <c r="TAP2" s="20"/>
      <c r="TAQ2" s="20"/>
      <c r="TAR2" s="20"/>
      <c r="TAS2" s="20"/>
      <c r="TAT2" s="20"/>
      <c r="TAU2" s="20"/>
      <c r="TAV2" s="20"/>
      <c r="TAW2" s="20"/>
      <c r="TAX2" s="20"/>
      <c r="TAY2" s="20"/>
      <c r="TAZ2" s="20"/>
      <c r="TBA2" s="20"/>
      <c r="TBB2" s="20"/>
      <c r="TBC2" s="20"/>
      <c r="TBD2" s="20"/>
      <c r="TBE2" s="20"/>
      <c r="TBF2" s="20"/>
      <c r="TBG2" s="20"/>
      <c r="TBH2" s="20"/>
      <c r="TBI2" s="20"/>
      <c r="TBJ2" s="20"/>
      <c r="TBK2" s="20"/>
      <c r="TBL2" s="20"/>
      <c r="TBM2" s="20"/>
      <c r="TBN2" s="20"/>
      <c r="TBO2" s="20"/>
      <c r="TBP2" s="20"/>
      <c r="TBQ2" s="20"/>
      <c r="TBR2" s="20"/>
      <c r="TBS2" s="20"/>
      <c r="TBT2" s="20"/>
      <c r="TBU2" s="20"/>
      <c r="TBV2" s="20"/>
      <c r="TBW2" s="20"/>
      <c r="TBX2" s="20"/>
      <c r="TBY2" s="20"/>
      <c r="TBZ2" s="20"/>
      <c r="TCA2" s="20"/>
      <c r="TCB2" s="20"/>
      <c r="TCC2" s="20"/>
      <c r="TCD2" s="20"/>
      <c r="TCE2" s="20"/>
      <c r="TCF2" s="20"/>
      <c r="TCG2" s="20"/>
      <c r="TCH2" s="20"/>
      <c r="TCI2" s="20"/>
      <c r="TCJ2" s="20"/>
      <c r="TCK2" s="20"/>
      <c r="TCL2" s="20"/>
      <c r="TCM2" s="20"/>
      <c r="TCN2" s="20"/>
      <c r="TCO2" s="20"/>
      <c r="TCP2" s="20"/>
      <c r="TCQ2" s="20"/>
      <c r="TCR2" s="20"/>
      <c r="TCS2" s="20"/>
      <c r="TCT2" s="20"/>
      <c r="TCU2" s="20"/>
      <c r="TCV2" s="20"/>
      <c r="TCW2" s="20"/>
      <c r="TCX2" s="20"/>
      <c r="TCY2" s="20"/>
      <c r="TCZ2" s="20"/>
      <c r="TDA2" s="20"/>
      <c r="TDB2" s="20"/>
      <c r="TDC2" s="20"/>
      <c r="TDD2" s="20"/>
      <c r="TDE2" s="20"/>
      <c r="TDF2" s="20"/>
      <c r="TDG2" s="20"/>
      <c r="TDH2" s="20"/>
      <c r="TDI2" s="20"/>
      <c r="TDJ2" s="20"/>
      <c r="TDK2" s="20"/>
      <c r="TDL2" s="20"/>
      <c r="TDM2" s="20"/>
      <c r="TDN2" s="20"/>
      <c r="TDO2" s="20"/>
      <c r="TDP2" s="20"/>
      <c r="TDQ2" s="20"/>
      <c r="TDR2" s="20"/>
      <c r="TDS2" s="20"/>
      <c r="TDT2" s="20"/>
      <c r="TDU2" s="20"/>
      <c r="TDV2" s="20"/>
      <c r="TDW2" s="20"/>
      <c r="TDX2" s="20"/>
      <c r="TDY2" s="20"/>
      <c r="TDZ2" s="20"/>
      <c r="TEA2" s="20"/>
      <c r="TEB2" s="20"/>
      <c r="TEC2" s="20"/>
      <c r="TED2" s="20"/>
      <c r="TEE2" s="20"/>
      <c r="TEF2" s="20"/>
      <c r="TEG2" s="20"/>
      <c r="TEH2" s="20"/>
      <c r="TEI2" s="20"/>
      <c r="TEJ2" s="20"/>
      <c r="TEK2" s="20"/>
      <c r="TEL2" s="20"/>
      <c r="TEM2" s="20"/>
      <c r="TEN2" s="20"/>
      <c r="TEO2" s="20"/>
      <c r="TEP2" s="20"/>
      <c r="TEQ2" s="20"/>
      <c r="TER2" s="20"/>
      <c r="TES2" s="20"/>
      <c r="TET2" s="20"/>
      <c r="TEU2" s="20"/>
      <c r="TEV2" s="20"/>
      <c r="TEW2" s="20"/>
      <c r="TEX2" s="20"/>
      <c r="TEY2" s="20"/>
      <c r="TEZ2" s="20"/>
      <c r="TFA2" s="20"/>
      <c r="TFB2" s="20"/>
      <c r="TFC2" s="20"/>
      <c r="TFD2" s="20"/>
      <c r="TFE2" s="20"/>
      <c r="TFF2" s="20"/>
      <c r="TFG2" s="20"/>
      <c r="TFH2" s="20"/>
      <c r="TFI2" s="20"/>
      <c r="TFJ2" s="20"/>
      <c r="TFK2" s="20"/>
      <c r="TFL2" s="20"/>
      <c r="TFM2" s="20"/>
      <c r="TFN2" s="20"/>
      <c r="TFO2" s="20"/>
      <c r="TFP2" s="20"/>
      <c r="TFQ2" s="20"/>
      <c r="TFR2" s="20"/>
      <c r="TFS2" s="20"/>
      <c r="TFT2" s="20"/>
      <c r="TFU2" s="20"/>
      <c r="TFV2" s="20"/>
      <c r="TFW2" s="20"/>
      <c r="TFX2" s="20"/>
      <c r="TFY2" s="20"/>
      <c r="TFZ2" s="20"/>
      <c r="TGA2" s="20"/>
      <c r="TGB2" s="20"/>
      <c r="TGC2" s="20"/>
      <c r="TGD2" s="20"/>
      <c r="TGE2" s="20"/>
      <c r="TGF2" s="20"/>
      <c r="TGG2" s="20"/>
      <c r="TGH2" s="20"/>
      <c r="TGI2" s="20"/>
      <c r="TGJ2" s="20"/>
      <c r="TGK2" s="20"/>
      <c r="TGL2" s="20"/>
      <c r="TGM2" s="20"/>
      <c r="TGN2" s="20"/>
      <c r="TGO2" s="20"/>
      <c r="TGP2" s="20"/>
      <c r="TGQ2" s="20"/>
      <c r="TGR2" s="20"/>
      <c r="TGS2" s="20"/>
      <c r="TGT2" s="20"/>
      <c r="TGU2" s="20"/>
      <c r="TGV2" s="20"/>
      <c r="TGW2" s="20"/>
      <c r="TGX2" s="20"/>
      <c r="TGY2" s="20"/>
      <c r="TGZ2" s="20"/>
      <c r="THA2" s="20"/>
      <c r="THB2" s="20"/>
      <c r="THC2" s="20"/>
      <c r="THD2" s="20"/>
      <c r="THE2" s="20"/>
      <c r="THF2" s="20"/>
      <c r="THG2" s="20"/>
      <c r="THH2" s="20"/>
      <c r="THI2" s="20"/>
      <c r="THJ2" s="20"/>
      <c r="THK2" s="20"/>
      <c r="THL2" s="20"/>
      <c r="THM2" s="20"/>
      <c r="THN2" s="20"/>
      <c r="THO2" s="20"/>
      <c r="THP2" s="20"/>
      <c r="THQ2" s="20"/>
      <c r="THR2" s="20"/>
      <c r="THS2" s="20"/>
      <c r="THT2" s="20"/>
      <c r="THU2" s="20"/>
      <c r="THV2" s="20"/>
      <c r="THW2" s="20"/>
      <c r="THX2" s="20"/>
      <c r="THY2" s="20"/>
      <c r="THZ2" s="20"/>
      <c r="TIA2" s="20"/>
      <c r="TIB2" s="20"/>
      <c r="TIC2" s="20"/>
      <c r="TID2" s="20"/>
      <c r="TIE2" s="20"/>
      <c r="TIF2" s="20"/>
      <c r="TIG2" s="20"/>
      <c r="TIH2" s="20"/>
      <c r="TII2" s="20"/>
      <c r="TIJ2" s="20"/>
      <c r="TIK2" s="20"/>
      <c r="TIL2" s="20"/>
      <c r="TIM2" s="20"/>
      <c r="TIN2" s="20"/>
      <c r="TIO2" s="20"/>
      <c r="TIP2" s="20"/>
      <c r="TIQ2" s="20"/>
      <c r="TIR2" s="20"/>
      <c r="TIS2" s="20"/>
      <c r="TIT2" s="20"/>
      <c r="TIU2" s="20"/>
      <c r="TIV2" s="20"/>
      <c r="TIW2" s="20"/>
      <c r="TIX2" s="20"/>
      <c r="TIY2" s="20"/>
      <c r="TIZ2" s="20"/>
      <c r="TJA2" s="20"/>
      <c r="TJB2" s="20"/>
      <c r="TJC2" s="20"/>
      <c r="TJD2" s="20"/>
      <c r="TJE2" s="20"/>
      <c r="TJF2" s="20"/>
      <c r="TJG2" s="20"/>
      <c r="TJH2" s="20"/>
      <c r="TJI2" s="20"/>
      <c r="TJJ2" s="20"/>
      <c r="TJK2" s="20"/>
      <c r="TJL2" s="20"/>
      <c r="TJM2" s="20"/>
      <c r="TJN2" s="20"/>
      <c r="TJO2" s="20"/>
      <c r="TJP2" s="20"/>
      <c r="TJQ2" s="20"/>
      <c r="TJR2" s="20"/>
      <c r="TJS2" s="20"/>
      <c r="TJT2" s="20"/>
      <c r="TJU2" s="20"/>
      <c r="TJV2" s="20"/>
      <c r="TJW2" s="20"/>
      <c r="TJX2" s="20"/>
      <c r="TJY2" s="20"/>
      <c r="TJZ2" s="20"/>
      <c r="TKA2" s="20"/>
      <c r="TKB2" s="20"/>
      <c r="TKC2" s="20"/>
      <c r="TKD2" s="20"/>
      <c r="TKE2" s="20"/>
      <c r="TKF2" s="20"/>
      <c r="TKG2" s="20"/>
      <c r="TKH2" s="20"/>
      <c r="TKI2" s="20"/>
      <c r="TKJ2" s="20"/>
      <c r="TKK2" s="20"/>
      <c r="TKL2" s="20"/>
      <c r="TKM2" s="20"/>
      <c r="TKN2" s="20"/>
      <c r="TKO2" s="20"/>
      <c r="TKP2" s="20"/>
      <c r="TKQ2" s="20"/>
      <c r="TKR2" s="20"/>
      <c r="TKS2" s="20"/>
      <c r="TKT2" s="20"/>
      <c r="TKU2" s="20"/>
      <c r="TKV2" s="20"/>
      <c r="TKW2" s="20"/>
      <c r="TKX2" s="20"/>
      <c r="TKY2" s="20"/>
      <c r="TKZ2" s="20"/>
      <c r="TLA2" s="20"/>
      <c r="TLB2" s="20"/>
      <c r="TLC2" s="20"/>
      <c r="TLD2" s="20"/>
      <c r="TLE2" s="20"/>
      <c r="TLF2" s="20"/>
      <c r="TLG2" s="20"/>
      <c r="TLH2" s="20"/>
      <c r="TLI2" s="20"/>
      <c r="TLJ2" s="20"/>
      <c r="TLK2" s="20"/>
      <c r="TLL2" s="20"/>
      <c r="TLM2" s="20"/>
      <c r="TLN2" s="20"/>
      <c r="TLO2" s="20"/>
      <c r="TLP2" s="20"/>
      <c r="TLQ2" s="20"/>
      <c r="TLR2" s="20"/>
      <c r="TLS2" s="20"/>
      <c r="TLT2" s="20"/>
      <c r="TLU2" s="20"/>
      <c r="TLV2" s="20"/>
      <c r="TLW2" s="20"/>
      <c r="TLX2" s="20"/>
      <c r="TLY2" s="20"/>
      <c r="TLZ2" s="20"/>
      <c r="TMA2" s="20"/>
      <c r="TMB2" s="20"/>
      <c r="TMC2" s="20"/>
      <c r="TMD2" s="20"/>
      <c r="TME2" s="20"/>
      <c r="TMF2" s="20"/>
      <c r="TMG2" s="20"/>
      <c r="TMH2" s="20"/>
      <c r="TMI2" s="20"/>
      <c r="TMJ2" s="20"/>
      <c r="TMK2" s="20"/>
      <c r="TML2" s="20"/>
      <c r="TMM2" s="20"/>
      <c r="TMN2" s="20"/>
      <c r="TMO2" s="20"/>
      <c r="TMP2" s="20"/>
      <c r="TMQ2" s="20"/>
      <c r="TMR2" s="20"/>
      <c r="TMS2" s="20"/>
      <c r="TMT2" s="20"/>
      <c r="TMU2" s="20"/>
      <c r="TMV2" s="20"/>
      <c r="TMW2" s="20"/>
      <c r="TMX2" s="20"/>
      <c r="TMY2" s="20"/>
      <c r="TMZ2" s="20"/>
      <c r="TNA2" s="20"/>
      <c r="TNB2" s="20"/>
      <c r="TNC2" s="20"/>
      <c r="TND2" s="20"/>
      <c r="TNE2" s="20"/>
      <c r="TNF2" s="20"/>
      <c r="TNG2" s="20"/>
      <c r="TNH2" s="20"/>
      <c r="TNI2" s="20"/>
      <c r="TNJ2" s="20"/>
      <c r="TNK2" s="20"/>
      <c r="TNL2" s="20"/>
      <c r="TNM2" s="20"/>
      <c r="TNN2" s="20"/>
      <c r="TNO2" s="20"/>
      <c r="TNP2" s="20"/>
      <c r="TNQ2" s="20"/>
      <c r="TNR2" s="20"/>
      <c r="TNS2" s="20"/>
      <c r="TNT2" s="20"/>
      <c r="TNU2" s="20"/>
      <c r="TNV2" s="20"/>
      <c r="TNW2" s="20"/>
      <c r="TNX2" s="20"/>
      <c r="TNY2" s="20"/>
      <c r="TNZ2" s="20"/>
      <c r="TOA2" s="20"/>
      <c r="TOB2" s="20"/>
      <c r="TOC2" s="20"/>
      <c r="TOD2" s="20"/>
      <c r="TOE2" s="20"/>
      <c r="TOF2" s="20"/>
      <c r="TOG2" s="20"/>
      <c r="TOH2" s="20"/>
      <c r="TOI2" s="20"/>
      <c r="TOJ2" s="20"/>
      <c r="TOK2" s="20"/>
      <c r="TOL2" s="20"/>
      <c r="TOM2" s="20"/>
      <c r="TON2" s="20"/>
      <c r="TOO2" s="20"/>
      <c r="TOP2" s="20"/>
      <c r="TOQ2" s="20"/>
      <c r="TOR2" s="20"/>
      <c r="TOS2" s="20"/>
      <c r="TOT2" s="20"/>
      <c r="TOU2" s="20"/>
      <c r="TOV2" s="20"/>
      <c r="TOW2" s="20"/>
      <c r="TOX2" s="20"/>
      <c r="TOY2" s="20"/>
      <c r="TOZ2" s="20"/>
      <c r="TPA2" s="20"/>
      <c r="TPB2" s="20"/>
      <c r="TPC2" s="20"/>
      <c r="TPD2" s="20"/>
      <c r="TPE2" s="20"/>
      <c r="TPF2" s="20"/>
      <c r="TPG2" s="20"/>
      <c r="TPH2" s="20"/>
      <c r="TPI2" s="20"/>
      <c r="TPJ2" s="20"/>
      <c r="TPK2" s="20"/>
      <c r="TPL2" s="20"/>
      <c r="TPM2" s="20"/>
      <c r="TPN2" s="20"/>
      <c r="TPO2" s="20"/>
      <c r="TPP2" s="20"/>
      <c r="TPQ2" s="20"/>
      <c r="TPR2" s="20"/>
      <c r="TPS2" s="20"/>
      <c r="TPT2" s="20"/>
      <c r="TPU2" s="20"/>
      <c r="TPV2" s="20"/>
      <c r="TPW2" s="20"/>
      <c r="TPX2" s="20"/>
      <c r="TPY2" s="20"/>
      <c r="TPZ2" s="20"/>
      <c r="TQA2" s="20"/>
      <c r="TQB2" s="20"/>
      <c r="TQC2" s="20"/>
      <c r="TQD2" s="20"/>
      <c r="TQE2" s="20"/>
      <c r="TQF2" s="20"/>
      <c r="TQG2" s="20"/>
      <c r="TQH2" s="20"/>
      <c r="TQI2" s="20"/>
      <c r="TQJ2" s="20"/>
      <c r="TQK2" s="20"/>
      <c r="TQL2" s="20"/>
      <c r="TQM2" s="20"/>
      <c r="TQN2" s="20"/>
      <c r="TQO2" s="20"/>
      <c r="TQP2" s="20"/>
      <c r="TQQ2" s="20"/>
      <c r="TQR2" s="20"/>
      <c r="TQS2" s="20"/>
      <c r="TQT2" s="20"/>
      <c r="TQU2" s="20"/>
      <c r="TQV2" s="20"/>
      <c r="TQW2" s="20"/>
      <c r="TQX2" s="20"/>
      <c r="TQY2" s="20"/>
      <c r="TQZ2" s="20"/>
      <c r="TRA2" s="20"/>
      <c r="TRB2" s="20"/>
      <c r="TRC2" s="20"/>
      <c r="TRD2" s="20"/>
      <c r="TRE2" s="20"/>
      <c r="TRF2" s="20"/>
      <c r="TRG2" s="20"/>
      <c r="TRH2" s="20"/>
      <c r="TRI2" s="20"/>
      <c r="TRJ2" s="20"/>
      <c r="TRK2" s="20"/>
      <c r="TRL2" s="20"/>
      <c r="TRM2" s="20"/>
      <c r="TRN2" s="20"/>
      <c r="TRO2" s="20"/>
      <c r="TRP2" s="20"/>
      <c r="TRQ2" s="20"/>
      <c r="TRR2" s="20"/>
      <c r="TRS2" s="20"/>
      <c r="TRT2" s="20"/>
      <c r="TRU2" s="20"/>
      <c r="TRV2" s="20"/>
      <c r="TRW2" s="20"/>
      <c r="TRX2" s="20"/>
      <c r="TRY2" s="20"/>
      <c r="TRZ2" s="20"/>
      <c r="TSA2" s="20"/>
      <c r="TSB2" s="20"/>
      <c r="TSC2" s="20"/>
      <c r="TSD2" s="20"/>
      <c r="TSE2" s="20"/>
      <c r="TSF2" s="20"/>
      <c r="TSG2" s="20"/>
      <c r="TSH2" s="20"/>
      <c r="TSI2" s="20"/>
      <c r="TSJ2" s="20"/>
      <c r="TSK2" s="20"/>
      <c r="TSL2" s="20"/>
      <c r="TSM2" s="20"/>
      <c r="TSN2" s="20"/>
      <c r="TSO2" s="20"/>
      <c r="TSP2" s="20"/>
      <c r="TSQ2" s="20"/>
      <c r="TSR2" s="20"/>
      <c r="TSS2" s="20"/>
      <c r="TST2" s="20"/>
      <c r="TSU2" s="20"/>
      <c r="TSV2" s="20"/>
      <c r="TSW2" s="20"/>
      <c r="TSX2" s="20"/>
      <c r="TSY2" s="20"/>
      <c r="TSZ2" s="20"/>
      <c r="TTA2" s="20"/>
      <c r="TTB2" s="20"/>
      <c r="TTC2" s="20"/>
      <c r="TTD2" s="20"/>
      <c r="TTE2" s="20"/>
      <c r="TTF2" s="20"/>
      <c r="TTG2" s="20"/>
      <c r="TTH2" s="20"/>
      <c r="TTI2" s="20"/>
      <c r="TTJ2" s="20"/>
      <c r="TTK2" s="20"/>
      <c r="TTL2" s="20"/>
      <c r="TTM2" s="20"/>
      <c r="TTN2" s="20"/>
      <c r="TTO2" s="20"/>
      <c r="TTP2" s="20"/>
      <c r="TTQ2" s="20"/>
      <c r="TTR2" s="20"/>
      <c r="TTS2" s="20"/>
      <c r="TTT2" s="20"/>
      <c r="TTU2" s="20"/>
      <c r="TTV2" s="20"/>
      <c r="TTW2" s="20"/>
      <c r="TTX2" s="20"/>
      <c r="TTY2" s="20"/>
      <c r="TTZ2" s="20"/>
      <c r="TUA2" s="20"/>
      <c r="TUB2" s="20"/>
      <c r="TUC2" s="20"/>
      <c r="TUD2" s="20"/>
      <c r="TUE2" s="20"/>
      <c r="TUF2" s="20"/>
      <c r="TUG2" s="20"/>
      <c r="TUH2" s="20"/>
      <c r="TUI2" s="20"/>
      <c r="TUJ2" s="20"/>
      <c r="TUK2" s="20"/>
      <c r="TUL2" s="20"/>
      <c r="TUM2" s="20"/>
      <c r="TUN2" s="20"/>
      <c r="TUO2" s="20"/>
      <c r="TUP2" s="20"/>
      <c r="TUQ2" s="20"/>
      <c r="TUR2" s="20"/>
      <c r="TUS2" s="20"/>
      <c r="TUT2" s="20"/>
      <c r="TUU2" s="20"/>
      <c r="TUV2" s="20"/>
      <c r="TUW2" s="20"/>
      <c r="TUX2" s="20"/>
      <c r="TUY2" s="20"/>
      <c r="TUZ2" s="20"/>
      <c r="TVA2" s="20"/>
      <c r="TVB2" s="20"/>
      <c r="TVC2" s="20"/>
      <c r="TVD2" s="20"/>
      <c r="TVE2" s="20"/>
      <c r="TVF2" s="20"/>
      <c r="TVG2" s="20"/>
      <c r="TVH2" s="20"/>
      <c r="TVI2" s="20"/>
      <c r="TVJ2" s="20"/>
      <c r="TVK2" s="20"/>
      <c r="TVL2" s="20"/>
      <c r="TVM2" s="20"/>
      <c r="TVN2" s="20"/>
      <c r="TVO2" s="20"/>
      <c r="TVP2" s="20"/>
      <c r="TVQ2" s="20"/>
      <c r="TVR2" s="20"/>
      <c r="TVS2" s="20"/>
      <c r="TVT2" s="20"/>
      <c r="TVU2" s="20"/>
      <c r="TVV2" s="20"/>
      <c r="TVW2" s="20"/>
      <c r="TVX2" s="20"/>
      <c r="TVY2" s="20"/>
      <c r="TVZ2" s="20"/>
      <c r="TWA2" s="20"/>
      <c r="TWB2" s="20"/>
      <c r="TWC2" s="20"/>
      <c r="TWD2" s="20"/>
      <c r="TWE2" s="20"/>
      <c r="TWF2" s="20"/>
      <c r="TWG2" s="20"/>
      <c r="TWH2" s="20"/>
      <c r="TWI2" s="20"/>
      <c r="TWJ2" s="20"/>
      <c r="TWK2" s="20"/>
      <c r="TWL2" s="20"/>
      <c r="TWM2" s="20"/>
      <c r="TWN2" s="20"/>
      <c r="TWO2" s="20"/>
      <c r="TWP2" s="20"/>
      <c r="TWQ2" s="20"/>
      <c r="TWR2" s="20"/>
      <c r="TWS2" s="20"/>
      <c r="TWT2" s="20"/>
      <c r="TWU2" s="20"/>
      <c r="TWV2" s="20"/>
      <c r="TWW2" s="20"/>
      <c r="TWX2" s="20"/>
      <c r="TWY2" s="20"/>
      <c r="TWZ2" s="20"/>
      <c r="TXA2" s="20"/>
      <c r="TXB2" s="20"/>
      <c r="TXC2" s="20"/>
      <c r="TXD2" s="20"/>
      <c r="TXE2" s="20"/>
      <c r="TXF2" s="20"/>
      <c r="TXG2" s="20"/>
      <c r="TXH2" s="20"/>
      <c r="TXI2" s="20"/>
      <c r="TXJ2" s="20"/>
      <c r="TXK2" s="20"/>
      <c r="TXL2" s="20"/>
      <c r="TXM2" s="20"/>
      <c r="TXN2" s="20"/>
      <c r="TXO2" s="20"/>
      <c r="TXP2" s="20"/>
      <c r="TXQ2" s="20"/>
      <c r="TXR2" s="20"/>
      <c r="TXS2" s="20"/>
      <c r="TXT2" s="20"/>
      <c r="TXU2" s="20"/>
      <c r="TXV2" s="20"/>
      <c r="TXW2" s="20"/>
      <c r="TXX2" s="20"/>
      <c r="TXY2" s="20"/>
      <c r="TXZ2" s="20"/>
      <c r="TYA2" s="20"/>
      <c r="TYB2" s="20"/>
      <c r="TYC2" s="20"/>
      <c r="TYD2" s="20"/>
      <c r="TYE2" s="20"/>
      <c r="TYF2" s="20"/>
      <c r="TYG2" s="20"/>
      <c r="TYH2" s="20"/>
      <c r="TYI2" s="20"/>
      <c r="TYJ2" s="20"/>
      <c r="TYK2" s="20"/>
      <c r="TYL2" s="20"/>
      <c r="TYM2" s="20"/>
      <c r="TYN2" s="20"/>
      <c r="TYO2" s="20"/>
      <c r="TYP2" s="20"/>
      <c r="TYQ2" s="20"/>
      <c r="TYR2" s="20"/>
      <c r="TYS2" s="20"/>
      <c r="TYT2" s="20"/>
      <c r="TYU2" s="20"/>
      <c r="TYV2" s="20"/>
      <c r="TYW2" s="20"/>
      <c r="TYX2" s="20"/>
      <c r="TYY2" s="20"/>
      <c r="TYZ2" s="20"/>
      <c r="TZA2" s="20"/>
      <c r="TZB2" s="20"/>
      <c r="TZC2" s="20"/>
      <c r="TZD2" s="20"/>
      <c r="TZE2" s="20"/>
      <c r="TZF2" s="20"/>
      <c r="TZG2" s="20"/>
      <c r="TZH2" s="20"/>
      <c r="TZI2" s="20"/>
      <c r="TZJ2" s="20"/>
      <c r="TZK2" s="20"/>
      <c r="TZL2" s="20"/>
      <c r="TZM2" s="20"/>
      <c r="TZN2" s="20"/>
      <c r="TZO2" s="20"/>
      <c r="TZP2" s="20"/>
      <c r="TZQ2" s="20"/>
      <c r="TZR2" s="20"/>
      <c r="TZS2" s="20"/>
      <c r="TZT2" s="20"/>
      <c r="TZU2" s="20"/>
      <c r="TZV2" s="20"/>
      <c r="TZW2" s="20"/>
      <c r="TZX2" s="20"/>
      <c r="TZY2" s="20"/>
      <c r="TZZ2" s="20"/>
      <c r="UAA2" s="20"/>
      <c r="UAB2" s="20"/>
      <c r="UAC2" s="20"/>
      <c r="UAD2" s="20"/>
      <c r="UAE2" s="20"/>
      <c r="UAF2" s="20"/>
      <c r="UAG2" s="20"/>
      <c r="UAH2" s="20"/>
      <c r="UAI2" s="20"/>
      <c r="UAJ2" s="20"/>
      <c r="UAK2" s="20"/>
      <c r="UAL2" s="20"/>
      <c r="UAM2" s="20"/>
      <c r="UAN2" s="20"/>
      <c r="UAO2" s="20"/>
      <c r="UAP2" s="20"/>
      <c r="UAQ2" s="20"/>
      <c r="UAR2" s="20"/>
      <c r="UAS2" s="20"/>
      <c r="UAT2" s="20"/>
      <c r="UAU2" s="20"/>
      <c r="UAV2" s="20"/>
      <c r="UAW2" s="20"/>
      <c r="UAX2" s="20"/>
      <c r="UAY2" s="20"/>
      <c r="UAZ2" s="20"/>
      <c r="UBA2" s="20"/>
      <c r="UBB2" s="20"/>
      <c r="UBC2" s="20"/>
      <c r="UBD2" s="20"/>
      <c r="UBE2" s="20"/>
      <c r="UBF2" s="20"/>
      <c r="UBG2" s="20"/>
      <c r="UBH2" s="20"/>
      <c r="UBI2" s="20"/>
      <c r="UBJ2" s="20"/>
      <c r="UBK2" s="20"/>
      <c r="UBL2" s="20"/>
      <c r="UBM2" s="20"/>
      <c r="UBN2" s="20"/>
      <c r="UBO2" s="20"/>
      <c r="UBP2" s="20"/>
      <c r="UBQ2" s="20"/>
      <c r="UBR2" s="20"/>
      <c r="UBS2" s="20"/>
      <c r="UBT2" s="20"/>
      <c r="UBU2" s="20"/>
      <c r="UBV2" s="20"/>
      <c r="UBW2" s="20"/>
      <c r="UBX2" s="20"/>
      <c r="UBY2" s="20"/>
      <c r="UBZ2" s="20"/>
      <c r="UCA2" s="20"/>
      <c r="UCB2" s="20"/>
      <c r="UCC2" s="20"/>
      <c r="UCD2" s="20"/>
      <c r="UCE2" s="20"/>
      <c r="UCF2" s="20"/>
      <c r="UCG2" s="20"/>
      <c r="UCH2" s="20"/>
      <c r="UCI2" s="20"/>
      <c r="UCJ2" s="20"/>
      <c r="UCK2" s="20"/>
      <c r="UCL2" s="20"/>
      <c r="UCM2" s="20"/>
      <c r="UCN2" s="20"/>
      <c r="UCO2" s="20"/>
      <c r="UCP2" s="20"/>
      <c r="UCQ2" s="20"/>
      <c r="UCR2" s="20"/>
      <c r="UCS2" s="20"/>
      <c r="UCT2" s="20"/>
      <c r="UCU2" s="20"/>
      <c r="UCV2" s="20"/>
      <c r="UCW2" s="20"/>
      <c r="UCX2" s="20"/>
      <c r="UCY2" s="20"/>
      <c r="UCZ2" s="20"/>
      <c r="UDA2" s="20"/>
      <c r="UDB2" s="20"/>
      <c r="UDC2" s="20"/>
      <c r="UDD2" s="20"/>
      <c r="UDE2" s="20"/>
      <c r="UDF2" s="20"/>
      <c r="UDG2" s="20"/>
      <c r="UDH2" s="20"/>
      <c r="UDI2" s="20"/>
      <c r="UDJ2" s="20"/>
      <c r="UDK2" s="20"/>
      <c r="UDL2" s="20"/>
      <c r="UDM2" s="20"/>
      <c r="UDN2" s="20"/>
      <c r="UDO2" s="20"/>
      <c r="UDP2" s="20"/>
      <c r="UDQ2" s="20"/>
      <c r="UDR2" s="20"/>
      <c r="UDS2" s="20"/>
      <c r="UDT2" s="20"/>
      <c r="UDU2" s="20"/>
      <c r="UDV2" s="20"/>
      <c r="UDW2" s="20"/>
      <c r="UDX2" s="20"/>
      <c r="UDY2" s="20"/>
      <c r="UDZ2" s="20"/>
      <c r="UEA2" s="20"/>
      <c r="UEB2" s="20"/>
      <c r="UEC2" s="20"/>
      <c r="UED2" s="20"/>
      <c r="UEE2" s="20"/>
      <c r="UEF2" s="20"/>
      <c r="UEG2" s="20"/>
      <c r="UEH2" s="20"/>
      <c r="UEI2" s="20"/>
      <c r="UEJ2" s="20"/>
      <c r="UEK2" s="20"/>
      <c r="UEL2" s="20"/>
      <c r="UEM2" s="20"/>
      <c r="UEN2" s="20"/>
      <c r="UEO2" s="20"/>
      <c r="UEP2" s="20"/>
      <c r="UEQ2" s="20"/>
      <c r="UER2" s="20"/>
      <c r="UES2" s="20"/>
      <c r="UET2" s="20"/>
      <c r="UEU2" s="20"/>
      <c r="UEV2" s="20"/>
      <c r="UEW2" s="20"/>
      <c r="UEX2" s="20"/>
      <c r="UEY2" s="20"/>
      <c r="UEZ2" s="20"/>
      <c r="UFA2" s="20"/>
      <c r="UFB2" s="20"/>
      <c r="UFC2" s="20"/>
      <c r="UFD2" s="20"/>
      <c r="UFE2" s="20"/>
      <c r="UFF2" s="20"/>
      <c r="UFG2" s="20"/>
      <c r="UFH2" s="20"/>
      <c r="UFI2" s="20"/>
      <c r="UFJ2" s="20"/>
      <c r="UFK2" s="20"/>
      <c r="UFL2" s="20"/>
      <c r="UFM2" s="20"/>
      <c r="UFN2" s="20"/>
      <c r="UFO2" s="20"/>
      <c r="UFP2" s="20"/>
      <c r="UFQ2" s="20"/>
      <c r="UFR2" s="20"/>
      <c r="UFS2" s="20"/>
      <c r="UFT2" s="20"/>
      <c r="UFU2" s="20"/>
      <c r="UFV2" s="20"/>
      <c r="UFW2" s="20"/>
      <c r="UFX2" s="20"/>
      <c r="UFY2" s="20"/>
      <c r="UFZ2" s="20"/>
      <c r="UGA2" s="20"/>
      <c r="UGB2" s="20"/>
      <c r="UGC2" s="20"/>
      <c r="UGD2" s="20"/>
      <c r="UGE2" s="20"/>
      <c r="UGF2" s="20"/>
      <c r="UGG2" s="20"/>
      <c r="UGH2" s="20"/>
      <c r="UGI2" s="20"/>
      <c r="UGJ2" s="20"/>
      <c r="UGK2" s="20"/>
      <c r="UGL2" s="20"/>
      <c r="UGM2" s="20"/>
      <c r="UGN2" s="20"/>
      <c r="UGO2" s="20"/>
      <c r="UGP2" s="20"/>
      <c r="UGQ2" s="20"/>
      <c r="UGR2" s="20"/>
      <c r="UGS2" s="20"/>
      <c r="UGT2" s="20"/>
      <c r="UGU2" s="20"/>
      <c r="UGV2" s="20"/>
      <c r="UGW2" s="20"/>
      <c r="UGX2" s="20"/>
      <c r="UGY2" s="20"/>
      <c r="UGZ2" s="20"/>
      <c r="UHA2" s="20"/>
      <c r="UHB2" s="20"/>
      <c r="UHC2" s="20"/>
      <c r="UHD2" s="20"/>
      <c r="UHE2" s="20"/>
      <c r="UHF2" s="20"/>
      <c r="UHG2" s="20"/>
      <c r="UHH2" s="20"/>
      <c r="UHI2" s="20"/>
      <c r="UHJ2" s="20"/>
      <c r="UHK2" s="20"/>
      <c r="UHL2" s="20"/>
      <c r="UHM2" s="20"/>
      <c r="UHN2" s="20"/>
      <c r="UHO2" s="20"/>
      <c r="UHP2" s="20"/>
      <c r="UHQ2" s="20"/>
      <c r="UHR2" s="20"/>
      <c r="UHS2" s="20"/>
      <c r="UHT2" s="20"/>
      <c r="UHU2" s="20"/>
      <c r="UHV2" s="20"/>
      <c r="UHW2" s="20"/>
      <c r="UHX2" s="20"/>
      <c r="UHY2" s="20"/>
      <c r="UHZ2" s="20"/>
      <c r="UIA2" s="20"/>
      <c r="UIB2" s="20"/>
      <c r="UIC2" s="20"/>
      <c r="UID2" s="20"/>
      <c r="UIE2" s="20"/>
      <c r="UIF2" s="20"/>
      <c r="UIG2" s="20"/>
      <c r="UIH2" s="20"/>
      <c r="UII2" s="20"/>
      <c r="UIJ2" s="20"/>
      <c r="UIK2" s="20"/>
      <c r="UIL2" s="20"/>
      <c r="UIM2" s="20"/>
      <c r="UIN2" s="20"/>
      <c r="UIO2" s="20"/>
      <c r="UIP2" s="20"/>
      <c r="UIQ2" s="20"/>
      <c r="UIR2" s="20"/>
      <c r="UIS2" s="20"/>
      <c r="UIT2" s="20"/>
      <c r="UIU2" s="20"/>
      <c r="UIV2" s="20"/>
      <c r="UIW2" s="20"/>
      <c r="UIX2" s="20"/>
      <c r="UIY2" s="20"/>
      <c r="UIZ2" s="20"/>
      <c r="UJA2" s="20"/>
      <c r="UJB2" s="20"/>
      <c r="UJC2" s="20"/>
      <c r="UJD2" s="20"/>
      <c r="UJE2" s="20"/>
      <c r="UJF2" s="20"/>
      <c r="UJG2" s="20"/>
      <c r="UJH2" s="20"/>
      <c r="UJI2" s="20"/>
      <c r="UJJ2" s="20"/>
      <c r="UJK2" s="20"/>
      <c r="UJL2" s="20"/>
      <c r="UJM2" s="20"/>
      <c r="UJN2" s="20"/>
      <c r="UJO2" s="20"/>
      <c r="UJP2" s="20"/>
      <c r="UJQ2" s="20"/>
      <c r="UJR2" s="20"/>
      <c r="UJS2" s="20"/>
      <c r="UJT2" s="20"/>
      <c r="UJU2" s="20"/>
      <c r="UJV2" s="20"/>
      <c r="UJW2" s="20"/>
      <c r="UJX2" s="20"/>
      <c r="UJY2" s="20"/>
      <c r="UJZ2" s="20"/>
      <c r="UKA2" s="20"/>
      <c r="UKB2" s="20"/>
      <c r="UKC2" s="20"/>
      <c r="UKD2" s="20"/>
      <c r="UKE2" s="20"/>
      <c r="UKF2" s="20"/>
      <c r="UKG2" s="20"/>
      <c r="UKH2" s="20"/>
      <c r="UKI2" s="20"/>
      <c r="UKJ2" s="20"/>
      <c r="UKK2" s="20"/>
      <c r="UKL2" s="20"/>
      <c r="UKM2" s="20"/>
      <c r="UKN2" s="20"/>
      <c r="UKO2" s="20"/>
      <c r="UKP2" s="20"/>
      <c r="UKQ2" s="20"/>
      <c r="UKR2" s="20"/>
      <c r="UKS2" s="20"/>
      <c r="UKT2" s="20"/>
      <c r="UKU2" s="20"/>
      <c r="UKV2" s="20"/>
      <c r="UKW2" s="20"/>
      <c r="UKX2" s="20"/>
      <c r="UKY2" s="20"/>
      <c r="UKZ2" s="20"/>
      <c r="ULA2" s="20"/>
      <c r="ULB2" s="20"/>
      <c r="ULC2" s="20"/>
      <c r="ULD2" s="20"/>
      <c r="ULE2" s="20"/>
      <c r="ULF2" s="20"/>
      <c r="ULG2" s="20"/>
      <c r="ULH2" s="20"/>
      <c r="ULI2" s="20"/>
      <c r="ULJ2" s="20"/>
      <c r="ULK2" s="20"/>
      <c r="ULL2" s="20"/>
      <c r="ULM2" s="20"/>
      <c r="ULN2" s="20"/>
      <c r="ULO2" s="20"/>
      <c r="ULP2" s="20"/>
      <c r="ULQ2" s="20"/>
      <c r="ULR2" s="20"/>
      <c r="ULS2" s="20"/>
      <c r="ULT2" s="20"/>
      <c r="ULU2" s="20"/>
      <c r="ULV2" s="20"/>
      <c r="ULW2" s="20"/>
      <c r="ULX2" s="20"/>
      <c r="ULY2" s="20"/>
      <c r="ULZ2" s="20"/>
      <c r="UMA2" s="20"/>
      <c r="UMB2" s="20"/>
      <c r="UMC2" s="20"/>
      <c r="UMD2" s="20"/>
      <c r="UME2" s="20"/>
      <c r="UMF2" s="20"/>
      <c r="UMG2" s="20"/>
      <c r="UMH2" s="20"/>
      <c r="UMI2" s="20"/>
      <c r="UMJ2" s="20"/>
      <c r="UMK2" s="20"/>
      <c r="UML2" s="20"/>
      <c r="UMM2" s="20"/>
      <c r="UMN2" s="20"/>
      <c r="UMO2" s="20"/>
      <c r="UMP2" s="20"/>
      <c r="UMQ2" s="20"/>
      <c r="UMR2" s="20"/>
      <c r="UMS2" s="20"/>
      <c r="UMT2" s="20"/>
      <c r="UMU2" s="20"/>
      <c r="UMV2" s="20"/>
      <c r="UMW2" s="20"/>
      <c r="UMX2" s="20"/>
      <c r="UMY2" s="20"/>
      <c r="UMZ2" s="20"/>
      <c r="UNA2" s="20"/>
      <c r="UNB2" s="20"/>
      <c r="UNC2" s="20"/>
      <c r="UND2" s="20"/>
      <c r="UNE2" s="20"/>
      <c r="UNF2" s="20"/>
      <c r="UNG2" s="20"/>
      <c r="UNH2" s="20"/>
      <c r="UNI2" s="20"/>
      <c r="UNJ2" s="20"/>
      <c r="UNK2" s="20"/>
      <c r="UNL2" s="20"/>
      <c r="UNM2" s="20"/>
      <c r="UNN2" s="20"/>
      <c r="UNO2" s="20"/>
      <c r="UNP2" s="20"/>
      <c r="UNQ2" s="20"/>
      <c r="UNR2" s="20"/>
      <c r="UNS2" s="20"/>
      <c r="UNT2" s="20"/>
      <c r="UNU2" s="20"/>
      <c r="UNV2" s="20"/>
      <c r="UNW2" s="20"/>
      <c r="UNX2" s="20"/>
      <c r="UNY2" s="20"/>
      <c r="UNZ2" s="20"/>
      <c r="UOA2" s="20"/>
      <c r="UOB2" s="20"/>
      <c r="UOC2" s="20"/>
      <c r="UOD2" s="20"/>
      <c r="UOE2" s="20"/>
      <c r="UOF2" s="20"/>
      <c r="UOG2" s="20"/>
      <c r="UOH2" s="20"/>
      <c r="UOI2" s="20"/>
      <c r="UOJ2" s="20"/>
      <c r="UOK2" s="20"/>
      <c r="UOL2" s="20"/>
      <c r="UOM2" s="20"/>
      <c r="UON2" s="20"/>
      <c r="UOO2" s="20"/>
      <c r="UOP2" s="20"/>
      <c r="UOQ2" s="20"/>
      <c r="UOR2" s="20"/>
      <c r="UOS2" s="20"/>
      <c r="UOT2" s="20"/>
      <c r="UOU2" s="20"/>
      <c r="UOV2" s="20"/>
      <c r="UOW2" s="20"/>
      <c r="UOX2" s="20"/>
      <c r="UOY2" s="20"/>
      <c r="UOZ2" s="20"/>
      <c r="UPA2" s="20"/>
      <c r="UPB2" s="20"/>
      <c r="UPC2" s="20"/>
      <c r="UPD2" s="20"/>
      <c r="UPE2" s="20"/>
      <c r="UPF2" s="20"/>
      <c r="UPG2" s="20"/>
      <c r="UPH2" s="20"/>
      <c r="UPI2" s="20"/>
      <c r="UPJ2" s="20"/>
      <c r="UPK2" s="20"/>
      <c r="UPL2" s="20"/>
      <c r="UPM2" s="20"/>
      <c r="UPN2" s="20"/>
      <c r="UPO2" s="20"/>
      <c r="UPP2" s="20"/>
      <c r="UPQ2" s="20"/>
      <c r="UPR2" s="20"/>
      <c r="UPS2" s="20"/>
      <c r="UPT2" s="20"/>
      <c r="UPU2" s="20"/>
      <c r="UPV2" s="20"/>
      <c r="UPW2" s="20"/>
      <c r="UPX2" s="20"/>
      <c r="UPY2" s="20"/>
      <c r="UPZ2" s="20"/>
      <c r="UQA2" s="20"/>
      <c r="UQB2" s="20"/>
      <c r="UQC2" s="20"/>
      <c r="UQD2" s="20"/>
      <c r="UQE2" s="20"/>
      <c r="UQF2" s="20"/>
      <c r="UQG2" s="20"/>
      <c r="UQH2" s="20"/>
      <c r="UQI2" s="20"/>
      <c r="UQJ2" s="20"/>
      <c r="UQK2" s="20"/>
      <c r="UQL2" s="20"/>
      <c r="UQM2" s="20"/>
      <c r="UQN2" s="20"/>
      <c r="UQO2" s="20"/>
      <c r="UQP2" s="20"/>
      <c r="UQQ2" s="20"/>
      <c r="UQR2" s="20"/>
      <c r="UQS2" s="20"/>
      <c r="UQT2" s="20"/>
      <c r="UQU2" s="20"/>
      <c r="UQV2" s="20"/>
      <c r="UQW2" s="20"/>
      <c r="UQX2" s="20"/>
      <c r="UQY2" s="20"/>
      <c r="UQZ2" s="20"/>
      <c r="URA2" s="20"/>
      <c r="URB2" s="20"/>
      <c r="URC2" s="20"/>
      <c r="URD2" s="20"/>
      <c r="URE2" s="20"/>
      <c r="URF2" s="20"/>
      <c r="URG2" s="20"/>
      <c r="URH2" s="20"/>
      <c r="URI2" s="20"/>
      <c r="URJ2" s="20"/>
      <c r="URK2" s="20"/>
      <c r="URL2" s="20"/>
      <c r="URM2" s="20"/>
      <c r="URN2" s="20"/>
      <c r="URO2" s="20"/>
      <c r="URP2" s="20"/>
      <c r="URQ2" s="20"/>
      <c r="URR2" s="20"/>
      <c r="URS2" s="20"/>
      <c r="URT2" s="20"/>
      <c r="URU2" s="20"/>
      <c r="URV2" s="20"/>
      <c r="URW2" s="20"/>
      <c r="URX2" s="20"/>
      <c r="URY2" s="20"/>
      <c r="URZ2" s="20"/>
      <c r="USA2" s="20"/>
      <c r="USB2" s="20"/>
      <c r="USC2" s="20"/>
      <c r="USD2" s="20"/>
      <c r="USE2" s="20"/>
      <c r="USF2" s="20"/>
      <c r="USG2" s="20"/>
      <c r="USH2" s="20"/>
      <c r="USI2" s="20"/>
      <c r="USJ2" s="20"/>
      <c r="USK2" s="20"/>
      <c r="USL2" s="20"/>
      <c r="USM2" s="20"/>
      <c r="USN2" s="20"/>
      <c r="USO2" s="20"/>
      <c r="USP2" s="20"/>
      <c r="USQ2" s="20"/>
      <c r="USR2" s="20"/>
      <c r="USS2" s="20"/>
      <c r="UST2" s="20"/>
      <c r="USU2" s="20"/>
      <c r="USV2" s="20"/>
      <c r="USW2" s="20"/>
      <c r="USX2" s="20"/>
      <c r="USY2" s="20"/>
      <c r="USZ2" s="20"/>
      <c r="UTA2" s="20"/>
      <c r="UTB2" s="20"/>
      <c r="UTC2" s="20"/>
      <c r="UTD2" s="20"/>
      <c r="UTE2" s="20"/>
      <c r="UTF2" s="20"/>
      <c r="UTG2" s="20"/>
      <c r="UTH2" s="20"/>
      <c r="UTI2" s="20"/>
      <c r="UTJ2" s="20"/>
      <c r="UTK2" s="20"/>
      <c r="UTL2" s="20"/>
      <c r="UTM2" s="20"/>
      <c r="UTN2" s="20"/>
      <c r="UTO2" s="20"/>
      <c r="UTP2" s="20"/>
      <c r="UTQ2" s="20"/>
      <c r="UTR2" s="20"/>
      <c r="UTS2" s="20"/>
      <c r="UTT2" s="20"/>
      <c r="UTU2" s="20"/>
      <c r="UTV2" s="20"/>
      <c r="UTW2" s="20"/>
      <c r="UTX2" s="20"/>
      <c r="UTY2" s="20"/>
      <c r="UTZ2" s="20"/>
      <c r="UUA2" s="20"/>
      <c r="UUB2" s="20"/>
      <c r="UUC2" s="20"/>
      <c r="UUD2" s="20"/>
      <c r="UUE2" s="20"/>
      <c r="UUF2" s="20"/>
      <c r="UUG2" s="20"/>
      <c r="UUH2" s="20"/>
      <c r="UUI2" s="20"/>
      <c r="UUJ2" s="20"/>
      <c r="UUK2" s="20"/>
      <c r="UUL2" s="20"/>
      <c r="UUM2" s="20"/>
      <c r="UUN2" s="20"/>
      <c r="UUO2" s="20"/>
      <c r="UUP2" s="20"/>
      <c r="UUQ2" s="20"/>
      <c r="UUR2" s="20"/>
      <c r="UUS2" s="20"/>
      <c r="UUT2" s="20"/>
      <c r="UUU2" s="20"/>
      <c r="UUV2" s="20"/>
      <c r="UUW2" s="20"/>
      <c r="UUX2" s="20"/>
      <c r="UUY2" s="20"/>
      <c r="UUZ2" s="20"/>
      <c r="UVA2" s="20"/>
      <c r="UVB2" s="20"/>
      <c r="UVC2" s="20"/>
      <c r="UVD2" s="20"/>
      <c r="UVE2" s="20"/>
      <c r="UVF2" s="20"/>
      <c r="UVG2" s="20"/>
      <c r="UVH2" s="20"/>
      <c r="UVI2" s="20"/>
      <c r="UVJ2" s="20"/>
      <c r="UVK2" s="20"/>
      <c r="UVL2" s="20"/>
      <c r="UVM2" s="20"/>
      <c r="UVN2" s="20"/>
      <c r="UVO2" s="20"/>
      <c r="UVP2" s="20"/>
      <c r="UVQ2" s="20"/>
      <c r="UVR2" s="20"/>
      <c r="UVS2" s="20"/>
      <c r="UVT2" s="20"/>
      <c r="UVU2" s="20"/>
      <c r="UVV2" s="20"/>
      <c r="UVW2" s="20"/>
      <c r="UVX2" s="20"/>
      <c r="UVY2" s="20"/>
      <c r="UVZ2" s="20"/>
      <c r="UWA2" s="20"/>
      <c r="UWB2" s="20"/>
      <c r="UWC2" s="20"/>
      <c r="UWD2" s="20"/>
      <c r="UWE2" s="20"/>
      <c r="UWF2" s="20"/>
      <c r="UWG2" s="20"/>
      <c r="UWH2" s="20"/>
      <c r="UWI2" s="20"/>
      <c r="UWJ2" s="20"/>
      <c r="UWK2" s="20"/>
      <c r="UWL2" s="20"/>
      <c r="UWM2" s="20"/>
      <c r="UWN2" s="20"/>
      <c r="UWO2" s="20"/>
      <c r="UWP2" s="20"/>
      <c r="UWQ2" s="20"/>
      <c r="UWR2" s="20"/>
      <c r="UWS2" s="20"/>
      <c r="UWT2" s="20"/>
      <c r="UWU2" s="20"/>
      <c r="UWV2" s="20"/>
      <c r="UWW2" s="20"/>
      <c r="UWX2" s="20"/>
      <c r="UWY2" s="20"/>
      <c r="UWZ2" s="20"/>
      <c r="UXA2" s="20"/>
      <c r="UXB2" s="20"/>
      <c r="UXC2" s="20"/>
      <c r="UXD2" s="20"/>
      <c r="UXE2" s="20"/>
      <c r="UXF2" s="20"/>
      <c r="UXG2" s="20"/>
      <c r="UXH2" s="20"/>
      <c r="UXI2" s="20"/>
      <c r="UXJ2" s="20"/>
      <c r="UXK2" s="20"/>
      <c r="UXL2" s="20"/>
      <c r="UXM2" s="20"/>
      <c r="UXN2" s="20"/>
      <c r="UXO2" s="20"/>
      <c r="UXP2" s="20"/>
      <c r="UXQ2" s="20"/>
      <c r="UXR2" s="20"/>
      <c r="UXS2" s="20"/>
      <c r="UXT2" s="20"/>
      <c r="UXU2" s="20"/>
      <c r="UXV2" s="20"/>
      <c r="UXW2" s="20"/>
      <c r="UXX2" s="20"/>
      <c r="UXY2" s="20"/>
      <c r="UXZ2" s="20"/>
      <c r="UYA2" s="20"/>
      <c r="UYB2" s="20"/>
      <c r="UYC2" s="20"/>
      <c r="UYD2" s="20"/>
      <c r="UYE2" s="20"/>
      <c r="UYF2" s="20"/>
      <c r="UYG2" s="20"/>
      <c r="UYH2" s="20"/>
      <c r="UYI2" s="20"/>
      <c r="UYJ2" s="20"/>
      <c r="UYK2" s="20"/>
      <c r="UYL2" s="20"/>
      <c r="UYM2" s="20"/>
      <c r="UYN2" s="20"/>
      <c r="UYO2" s="20"/>
      <c r="UYP2" s="20"/>
      <c r="UYQ2" s="20"/>
      <c r="UYR2" s="20"/>
      <c r="UYS2" s="20"/>
      <c r="UYT2" s="20"/>
      <c r="UYU2" s="20"/>
      <c r="UYV2" s="20"/>
      <c r="UYW2" s="20"/>
      <c r="UYX2" s="20"/>
      <c r="UYY2" s="20"/>
      <c r="UYZ2" s="20"/>
      <c r="UZA2" s="20"/>
      <c r="UZB2" s="20"/>
      <c r="UZC2" s="20"/>
      <c r="UZD2" s="20"/>
      <c r="UZE2" s="20"/>
      <c r="UZF2" s="20"/>
      <c r="UZG2" s="20"/>
      <c r="UZH2" s="20"/>
      <c r="UZI2" s="20"/>
      <c r="UZJ2" s="20"/>
      <c r="UZK2" s="20"/>
      <c r="UZL2" s="20"/>
      <c r="UZM2" s="20"/>
      <c r="UZN2" s="20"/>
      <c r="UZO2" s="20"/>
      <c r="UZP2" s="20"/>
      <c r="UZQ2" s="20"/>
      <c r="UZR2" s="20"/>
      <c r="UZS2" s="20"/>
      <c r="UZT2" s="20"/>
      <c r="UZU2" s="20"/>
      <c r="UZV2" s="20"/>
      <c r="UZW2" s="20"/>
      <c r="UZX2" s="20"/>
      <c r="UZY2" s="20"/>
      <c r="UZZ2" s="20"/>
      <c r="VAA2" s="20"/>
      <c r="VAB2" s="20"/>
      <c r="VAC2" s="20"/>
      <c r="VAD2" s="20"/>
      <c r="VAE2" s="20"/>
      <c r="VAF2" s="20"/>
      <c r="VAG2" s="20"/>
      <c r="VAH2" s="20"/>
      <c r="VAI2" s="20"/>
      <c r="VAJ2" s="20"/>
      <c r="VAK2" s="20"/>
      <c r="VAL2" s="20"/>
      <c r="VAM2" s="20"/>
      <c r="VAN2" s="20"/>
      <c r="VAO2" s="20"/>
      <c r="VAP2" s="20"/>
      <c r="VAQ2" s="20"/>
      <c r="VAR2" s="20"/>
      <c r="VAS2" s="20"/>
      <c r="VAT2" s="20"/>
      <c r="VAU2" s="20"/>
      <c r="VAV2" s="20"/>
      <c r="VAW2" s="20"/>
      <c r="VAX2" s="20"/>
      <c r="VAY2" s="20"/>
      <c r="VAZ2" s="20"/>
      <c r="VBA2" s="20"/>
      <c r="VBB2" s="20"/>
      <c r="VBC2" s="20"/>
      <c r="VBD2" s="20"/>
      <c r="VBE2" s="20"/>
      <c r="VBF2" s="20"/>
      <c r="VBG2" s="20"/>
      <c r="VBH2" s="20"/>
      <c r="VBI2" s="20"/>
      <c r="VBJ2" s="20"/>
      <c r="VBK2" s="20"/>
      <c r="VBL2" s="20"/>
      <c r="VBM2" s="20"/>
      <c r="VBN2" s="20"/>
      <c r="VBO2" s="20"/>
      <c r="VBP2" s="20"/>
      <c r="VBQ2" s="20"/>
      <c r="VBR2" s="20"/>
      <c r="VBS2" s="20"/>
      <c r="VBT2" s="20"/>
      <c r="VBU2" s="20"/>
      <c r="VBV2" s="20"/>
      <c r="VBW2" s="20"/>
      <c r="VBX2" s="20"/>
      <c r="VBY2" s="20"/>
      <c r="VBZ2" s="20"/>
      <c r="VCA2" s="20"/>
      <c r="VCB2" s="20"/>
      <c r="VCC2" s="20"/>
      <c r="VCD2" s="20"/>
      <c r="VCE2" s="20"/>
      <c r="VCF2" s="20"/>
      <c r="VCG2" s="20"/>
      <c r="VCH2" s="20"/>
      <c r="VCI2" s="20"/>
      <c r="VCJ2" s="20"/>
      <c r="VCK2" s="20"/>
      <c r="VCL2" s="20"/>
      <c r="VCM2" s="20"/>
      <c r="VCN2" s="20"/>
      <c r="VCO2" s="20"/>
      <c r="VCP2" s="20"/>
      <c r="VCQ2" s="20"/>
      <c r="VCR2" s="20"/>
      <c r="VCS2" s="20"/>
      <c r="VCT2" s="20"/>
      <c r="VCU2" s="20"/>
      <c r="VCV2" s="20"/>
      <c r="VCW2" s="20"/>
      <c r="VCX2" s="20"/>
      <c r="VCY2" s="20"/>
      <c r="VCZ2" s="20"/>
      <c r="VDA2" s="20"/>
      <c r="VDB2" s="20"/>
      <c r="VDC2" s="20"/>
      <c r="VDD2" s="20"/>
      <c r="VDE2" s="20"/>
      <c r="VDF2" s="20"/>
      <c r="VDG2" s="20"/>
      <c r="VDH2" s="20"/>
      <c r="VDI2" s="20"/>
      <c r="VDJ2" s="20"/>
      <c r="VDK2" s="20"/>
      <c r="VDL2" s="20"/>
      <c r="VDM2" s="20"/>
      <c r="VDN2" s="20"/>
      <c r="VDO2" s="20"/>
      <c r="VDP2" s="20"/>
      <c r="VDQ2" s="20"/>
      <c r="VDR2" s="20"/>
      <c r="VDS2" s="20"/>
      <c r="VDT2" s="20"/>
      <c r="VDU2" s="20"/>
      <c r="VDV2" s="20"/>
      <c r="VDW2" s="20"/>
      <c r="VDX2" s="20"/>
      <c r="VDY2" s="20"/>
      <c r="VDZ2" s="20"/>
      <c r="VEA2" s="20"/>
      <c r="VEB2" s="20"/>
      <c r="VEC2" s="20"/>
      <c r="VED2" s="20"/>
      <c r="VEE2" s="20"/>
      <c r="VEF2" s="20"/>
      <c r="VEG2" s="20"/>
      <c r="VEH2" s="20"/>
      <c r="VEI2" s="20"/>
      <c r="VEJ2" s="20"/>
      <c r="VEK2" s="20"/>
      <c r="VEL2" s="20"/>
      <c r="VEM2" s="20"/>
      <c r="VEN2" s="20"/>
      <c r="VEO2" s="20"/>
      <c r="VEP2" s="20"/>
      <c r="VEQ2" s="20"/>
      <c r="VER2" s="20"/>
      <c r="VES2" s="20"/>
      <c r="VET2" s="20"/>
      <c r="VEU2" s="20"/>
      <c r="VEV2" s="20"/>
      <c r="VEW2" s="20"/>
      <c r="VEX2" s="20"/>
      <c r="VEY2" s="20"/>
      <c r="VEZ2" s="20"/>
      <c r="VFA2" s="20"/>
      <c r="VFB2" s="20"/>
      <c r="VFC2" s="20"/>
      <c r="VFD2" s="20"/>
      <c r="VFE2" s="20"/>
      <c r="VFF2" s="20"/>
      <c r="VFG2" s="20"/>
      <c r="VFH2" s="20"/>
      <c r="VFI2" s="20"/>
      <c r="VFJ2" s="20"/>
      <c r="VFK2" s="20"/>
      <c r="VFL2" s="20"/>
      <c r="VFM2" s="20"/>
      <c r="VFN2" s="20"/>
      <c r="VFO2" s="20"/>
      <c r="VFP2" s="20"/>
      <c r="VFQ2" s="20"/>
      <c r="VFR2" s="20"/>
      <c r="VFS2" s="20"/>
      <c r="VFT2" s="20"/>
      <c r="VFU2" s="20"/>
      <c r="VFV2" s="20"/>
      <c r="VFW2" s="20"/>
      <c r="VFX2" s="20"/>
      <c r="VFY2" s="20"/>
      <c r="VFZ2" s="20"/>
      <c r="VGA2" s="20"/>
      <c r="VGB2" s="20"/>
      <c r="VGC2" s="20"/>
      <c r="VGD2" s="20"/>
      <c r="VGE2" s="20"/>
      <c r="VGF2" s="20"/>
      <c r="VGG2" s="20"/>
      <c r="VGH2" s="20"/>
      <c r="VGI2" s="20"/>
      <c r="VGJ2" s="20"/>
      <c r="VGK2" s="20"/>
      <c r="VGL2" s="20"/>
      <c r="VGM2" s="20"/>
      <c r="VGN2" s="20"/>
      <c r="VGO2" s="20"/>
      <c r="VGP2" s="20"/>
      <c r="VGQ2" s="20"/>
      <c r="VGR2" s="20"/>
      <c r="VGS2" s="20"/>
      <c r="VGT2" s="20"/>
      <c r="VGU2" s="20"/>
      <c r="VGV2" s="20"/>
      <c r="VGW2" s="20"/>
      <c r="VGX2" s="20"/>
      <c r="VGY2" s="20"/>
      <c r="VGZ2" s="20"/>
      <c r="VHA2" s="20"/>
      <c r="VHB2" s="20"/>
      <c r="VHC2" s="20"/>
      <c r="VHD2" s="20"/>
      <c r="VHE2" s="20"/>
      <c r="VHF2" s="20"/>
      <c r="VHG2" s="20"/>
      <c r="VHH2" s="20"/>
      <c r="VHI2" s="20"/>
      <c r="VHJ2" s="20"/>
      <c r="VHK2" s="20"/>
      <c r="VHL2" s="20"/>
      <c r="VHM2" s="20"/>
      <c r="VHN2" s="20"/>
      <c r="VHO2" s="20"/>
      <c r="VHP2" s="20"/>
      <c r="VHQ2" s="20"/>
      <c r="VHR2" s="20"/>
      <c r="VHS2" s="20"/>
      <c r="VHT2" s="20"/>
      <c r="VHU2" s="20"/>
      <c r="VHV2" s="20"/>
      <c r="VHW2" s="20"/>
      <c r="VHX2" s="20"/>
      <c r="VHY2" s="20"/>
      <c r="VHZ2" s="20"/>
      <c r="VIA2" s="20"/>
      <c r="VIB2" s="20"/>
      <c r="VIC2" s="20"/>
      <c r="VID2" s="20"/>
      <c r="VIE2" s="20"/>
      <c r="VIF2" s="20"/>
      <c r="VIG2" s="20"/>
      <c r="VIH2" s="20"/>
      <c r="VII2" s="20"/>
      <c r="VIJ2" s="20"/>
      <c r="VIK2" s="20"/>
      <c r="VIL2" s="20"/>
      <c r="VIM2" s="20"/>
      <c r="VIN2" s="20"/>
      <c r="VIO2" s="20"/>
      <c r="VIP2" s="20"/>
      <c r="VIQ2" s="20"/>
      <c r="VIR2" s="20"/>
      <c r="VIS2" s="20"/>
      <c r="VIT2" s="20"/>
      <c r="VIU2" s="20"/>
      <c r="VIV2" s="20"/>
      <c r="VIW2" s="20"/>
      <c r="VIX2" s="20"/>
      <c r="VIY2" s="20"/>
      <c r="VIZ2" s="20"/>
      <c r="VJA2" s="20"/>
      <c r="VJB2" s="20"/>
      <c r="VJC2" s="20"/>
      <c r="VJD2" s="20"/>
      <c r="VJE2" s="20"/>
      <c r="VJF2" s="20"/>
      <c r="VJG2" s="20"/>
      <c r="VJH2" s="20"/>
      <c r="VJI2" s="20"/>
      <c r="VJJ2" s="20"/>
      <c r="VJK2" s="20"/>
      <c r="VJL2" s="20"/>
      <c r="VJM2" s="20"/>
      <c r="VJN2" s="20"/>
      <c r="VJO2" s="20"/>
      <c r="VJP2" s="20"/>
      <c r="VJQ2" s="20"/>
      <c r="VJR2" s="20"/>
      <c r="VJS2" s="20"/>
      <c r="VJT2" s="20"/>
      <c r="VJU2" s="20"/>
      <c r="VJV2" s="20"/>
      <c r="VJW2" s="20"/>
      <c r="VJX2" s="20"/>
      <c r="VJY2" s="20"/>
      <c r="VJZ2" s="20"/>
      <c r="VKA2" s="20"/>
      <c r="VKB2" s="20"/>
      <c r="VKC2" s="20"/>
      <c r="VKD2" s="20"/>
      <c r="VKE2" s="20"/>
      <c r="VKF2" s="20"/>
      <c r="VKG2" s="20"/>
      <c r="VKH2" s="20"/>
      <c r="VKI2" s="20"/>
      <c r="VKJ2" s="20"/>
      <c r="VKK2" s="20"/>
      <c r="VKL2" s="20"/>
      <c r="VKM2" s="20"/>
      <c r="VKN2" s="20"/>
      <c r="VKO2" s="20"/>
      <c r="VKP2" s="20"/>
      <c r="VKQ2" s="20"/>
      <c r="VKR2" s="20"/>
      <c r="VKS2" s="20"/>
      <c r="VKT2" s="20"/>
      <c r="VKU2" s="20"/>
      <c r="VKV2" s="20"/>
      <c r="VKW2" s="20"/>
      <c r="VKX2" s="20"/>
      <c r="VKY2" s="20"/>
      <c r="VKZ2" s="20"/>
      <c r="VLA2" s="20"/>
      <c r="VLB2" s="20"/>
      <c r="VLC2" s="20"/>
      <c r="VLD2" s="20"/>
      <c r="VLE2" s="20"/>
      <c r="VLF2" s="20"/>
      <c r="VLG2" s="20"/>
      <c r="VLH2" s="20"/>
      <c r="VLI2" s="20"/>
      <c r="VLJ2" s="20"/>
      <c r="VLK2" s="20"/>
      <c r="VLL2" s="20"/>
      <c r="VLM2" s="20"/>
      <c r="VLN2" s="20"/>
      <c r="VLO2" s="20"/>
      <c r="VLP2" s="20"/>
      <c r="VLQ2" s="20"/>
      <c r="VLR2" s="20"/>
      <c r="VLS2" s="20"/>
      <c r="VLT2" s="20"/>
      <c r="VLU2" s="20"/>
      <c r="VLV2" s="20"/>
      <c r="VLW2" s="20"/>
      <c r="VLX2" s="20"/>
      <c r="VLY2" s="20"/>
      <c r="VLZ2" s="20"/>
      <c r="VMA2" s="20"/>
      <c r="VMB2" s="20"/>
      <c r="VMC2" s="20"/>
      <c r="VMD2" s="20"/>
      <c r="VME2" s="20"/>
      <c r="VMF2" s="20"/>
      <c r="VMG2" s="20"/>
      <c r="VMH2" s="20"/>
      <c r="VMI2" s="20"/>
      <c r="VMJ2" s="20"/>
      <c r="VMK2" s="20"/>
      <c r="VML2" s="20"/>
      <c r="VMM2" s="20"/>
      <c r="VMN2" s="20"/>
      <c r="VMO2" s="20"/>
      <c r="VMP2" s="20"/>
      <c r="VMQ2" s="20"/>
      <c r="VMR2" s="20"/>
      <c r="VMS2" s="20"/>
      <c r="VMT2" s="20"/>
      <c r="VMU2" s="20"/>
      <c r="VMV2" s="20"/>
      <c r="VMW2" s="20"/>
      <c r="VMX2" s="20"/>
      <c r="VMY2" s="20"/>
      <c r="VMZ2" s="20"/>
      <c r="VNA2" s="20"/>
      <c r="VNB2" s="20"/>
      <c r="VNC2" s="20"/>
      <c r="VND2" s="20"/>
      <c r="VNE2" s="20"/>
      <c r="VNF2" s="20"/>
      <c r="VNG2" s="20"/>
      <c r="VNH2" s="20"/>
      <c r="VNI2" s="20"/>
      <c r="VNJ2" s="20"/>
      <c r="VNK2" s="20"/>
      <c r="VNL2" s="20"/>
      <c r="VNM2" s="20"/>
      <c r="VNN2" s="20"/>
      <c r="VNO2" s="20"/>
      <c r="VNP2" s="20"/>
      <c r="VNQ2" s="20"/>
      <c r="VNR2" s="20"/>
      <c r="VNS2" s="20"/>
      <c r="VNT2" s="20"/>
      <c r="VNU2" s="20"/>
      <c r="VNV2" s="20"/>
      <c r="VNW2" s="20"/>
      <c r="VNX2" s="20"/>
      <c r="VNY2" s="20"/>
      <c r="VNZ2" s="20"/>
      <c r="VOA2" s="20"/>
      <c r="VOB2" s="20"/>
      <c r="VOC2" s="20"/>
      <c r="VOD2" s="20"/>
      <c r="VOE2" s="20"/>
      <c r="VOF2" s="20"/>
      <c r="VOG2" s="20"/>
      <c r="VOH2" s="20"/>
      <c r="VOI2" s="20"/>
      <c r="VOJ2" s="20"/>
      <c r="VOK2" s="20"/>
      <c r="VOL2" s="20"/>
      <c r="VOM2" s="20"/>
      <c r="VON2" s="20"/>
      <c r="VOO2" s="20"/>
      <c r="VOP2" s="20"/>
      <c r="VOQ2" s="20"/>
      <c r="VOR2" s="20"/>
      <c r="VOS2" s="20"/>
      <c r="VOT2" s="20"/>
      <c r="VOU2" s="20"/>
      <c r="VOV2" s="20"/>
      <c r="VOW2" s="20"/>
      <c r="VOX2" s="20"/>
      <c r="VOY2" s="20"/>
      <c r="VOZ2" s="20"/>
      <c r="VPA2" s="20"/>
      <c r="VPB2" s="20"/>
      <c r="VPC2" s="20"/>
      <c r="VPD2" s="20"/>
      <c r="VPE2" s="20"/>
      <c r="VPF2" s="20"/>
      <c r="VPG2" s="20"/>
      <c r="VPH2" s="20"/>
      <c r="VPI2" s="20"/>
      <c r="VPJ2" s="20"/>
      <c r="VPK2" s="20"/>
      <c r="VPL2" s="20"/>
      <c r="VPM2" s="20"/>
      <c r="VPN2" s="20"/>
      <c r="VPO2" s="20"/>
      <c r="VPP2" s="20"/>
      <c r="VPQ2" s="20"/>
      <c r="VPR2" s="20"/>
      <c r="VPS2" s="20"/>
      <c r="VPT2" s="20"/>
      <c r="VPU2" s="20"/>
      <c r="VPV2" s="20"/>
      <c r="VPW2" s="20"/>
      <c r="VPX2" s="20"/>
      <c r="VPY2" s="20"/>
      <c r="VPZ2" s="20"/>
      <c r="VQA2" s="20"/>
      <c r="VQB2" s="20"/>
      <c r="VQC2" s="20"/>
      <c r="VQD2" s="20"/>
      <c r="VQE2" s="20"/>
      <c r="VQF2" s="20"/>
      <c r="VQG2" s="20"/>
      <c r="VQH2" s="20"/>
      <c r="VQI2" s="20"/>
      <c r="VQJ2" s="20"/>
      <c r="VQK2" s="20"/>
      <c r="VQL2" s="20"/>
      <c r="VQM2" s="20"/>
      <c r="VQN2" s="20"/>
      <c r="VQO2" s="20"/>
      <c r="VQP2" s="20"/>
      <c r="VQQ2" s="20"/>
      <c r="VQR2" s="20"/>
      <c r="VQS2" s="20"/>
      <c r="VQT2" s="20"/>
      <c r="VQU2" s="20"/>
      <c r="VQV2" s="20"/>
      <c r="VQW2" s="20"/>
      <c r="VQX2" s="20"/>
      <c r="VQY2" s="20"/>
      <c r="VQZ2" s="20"/>
      <c r="VRA2" s="20"/>
      <c r="VRB2" s="20"/>
      <c r="VRC2" s="20"/>
      <c r="VRD2" s="20"/>
      <c r="VRE2" s="20"/>
      <c r="VRF2" s="20"/>
      <c r="VRG2" s="20"/>
      <c r="VRH2" s="20"/>
      <c r="VRI2" s="20"/>
      <c r="VRJ2" s="20"/>
      <c r="VRK2" s="20"/>
      <c r="VRL2" s="20"/>
      <c r="VRM2" s="20"/>
      <c r="VRN2" s="20"/>
      <c r="VRO2" s="20"/>
      <c r="VRP2" s="20"/>
      <c r="VRQ2" s="20"/>
      <c r="VRR2" s="20"/>
      <c r="VRS2" s="20"/>
      <c r="VRT2" s="20"/>
      <c r="VRU2" s="20"/>
      <c r="VRV2" s="20"/>
      <c r="VRW2" s="20"/>
      <c r="VRX2" s="20"/>
      <c r="VRY2" s="20"/>
      <c r="VRZ2" s="20"/>
      <c r="VSA2" s="20"/>
      <c r="VSB2" s="20"/>
      <c r="VSC2" s="20"/>
      <c r="VSD2" s="20"/>
      <c r="VSE2" s="20"/>
      <c r="VSF2" s="20"/>
      <c r="VSG2" s="20"/>
      <c r="VSH2" s="20"/>
      <c r="VSI2" s="20"/>
      <c r="VSJ2" s="20"/>
      <c r="VSK2" s="20"/>
      <c r="VSL2" s="20"/>
      <c r="VSM2" s="20"/>
      <c r="VSN2" s="20"/>
      <c r="VSO2" s="20"/>
      <c r="VSP2" s="20"/>
      <c r="VSQ2" s="20"/>
      <c r="VSR2" s="20"/>
      <c r="VSS2" s="20"/>
      <c r="VST2" s="20"/>
      <c r="VSU2" s="20"/>
      <c r="VSV2" s="20"/>
      <c r="VSW2" s="20"/>
      <c r="VSX2" s="20"/>
      <c r="VSY2" s="20"/>
      <c r="VSZ2" s="20"/>
      <c r="VTA2" s="20"/>
      <c r="VTB2" s="20"/>
      <c r="VTC2" s="20"/>
      <c r="VTD2" s="20"/>
      <c r="VTE2" s="20"/>
      <c r="VTF2" s="20"/>
      <c r="VTG2" s="20"/>
      <c r="VTH2" s="20"/>
      <c r="VTI2" s="20"/>
      <c r="VTJ2" s="20"/>
      <c r="VTK2" s="20"/>
      <c r="VTL2" s="20"/>
      <c r="VTM2" s="20"/>
      <c r="VTN2" s="20"/>
      <c r="VTO2" s="20"/>
      <c r="VTP2" s="20"/>
      <c r="VTQ2" s="20"/>
      <c r="VTR2" s="20"/>
      <c r="VTS2" s="20"/>
      <c r="VTT2" s="20"/>
      <c r="VTU2" s="20"/>
      <c r="VTV2" s="20"/>
      <c r="VTW2" s="20"/>
      <c r="VTX2" s="20"/>
      <c r="VTY2" s="20"/>
      <c r="VTZ2" s="20"/>
      <c r="VUA2" s="20"/>
      <c r="VUB2" s="20"/>
      <c r="VUC2" s="20"/>
      <c r="VUD2" s="20"/>
      <c r="VUE2" s="20"/>
      <c r="VUF2" s="20"/>
      <c r="VUG2" s="20"/>
      <c r="VUH2" s="20"/>
      <c r="VUI2" s="20"/>
      <c r="VUJ2" s="20"/>
      <c r="VUK2" s="20"/>
      <c r="VUL2" s="20"/>
      <c r="VUM2" s="20"/>
      <c r="VUN2" s="20"/>
      <c r="VUO2" s="20"/>
      <c r="VUP2" s="20"/>
      <c r="VUQ2" s="20"/>
      <c r="VUR2" s="20"/>
      <c r="VUS2" s="20"/>
      <c r="VUT2" s="20"/>
      <c r="VUU2" s="20"/>
      <c r="VUV2" s="20"/>
      <c r="VUW2" s="20"/>
      <c r="VUX2" s="20"/>
      <c r="VUY2" s="20"/>
      <c r="VUZ2" s="20"/>
      <c r="VVA2" s="20"/>
      <c r="VVB2" s="20"/>
      <c r="VVC2" s="20"/>
      <c r="VVD2" s="20"/>
      <c r="VVE2" s="20"/>
      <c r="VVF2" s="20"/>
      <c r="VVG2" s="20"/>
      <c r="VVH2" s="20"/>
      <c r="VVI2" s="20"/>
      <c r="VVJ2" s="20"/>
      <c r="VVK2" s="20"/>
      <c r="VVL2" s="20"/>
      <c r="VVM2" s="20"/>
      <c r="VVN2" s="20"/>
      <c r="VVO2" s="20"/>
      <c r="VVP2" s="20"/>
      <c r="VVQ2" s="20"/>
      <c r="VVR2" s="20"/>
      <c r="VVS2" s="20"/>
      <c r="VVT2" s="20"/>
      <c r="VVU2" s="20"/>
      <c r="VVV2" s="20"/>
      <c r="VVW2" s="20"/>
      <c r="VVX2" s="20"/>
      <c r="VVY2" s="20"/>
      <c r="VVZ2" s="20"/>
      <c r="VWA2" s="20"/>
      <c r="VWB2" s="20"/>
      <c r="VWC2" s="20"/>
      <c r="VWD2" s="20"/>
      <c r="VWE2" s="20"/>
      <c r="VWF2" s="20"/>
      <c r="VWG2" s="20"/>
      <c r="VWH2" s="20"/>
      <c r="VWI2" s="20"/>
      <c r="VWJ2" s="20"/>
      <c r="VWK2" s="20"/>
      <c r="VWL2" s="20"/>
      <c r="VWM2" s="20"/>
      <c r="VWN2" s="20"/>
      <c r="VWO2" s="20"/>
      <c r="VWP2" s="20"/>
      <c r="VWQ2" s="20"/>
      <c r="VWR2" s="20"/>
      <c r="VWS2" s="20"/>
      <c r="VWT2" s="20"/>
      <c r="VWU2" s="20"/>
      <c r="VWV2" s="20"/>
      <c r="VWW2" s="20"/>
      <c r="VWX2" s="20"/>
      <c r="VWY2" s="20"/>
      <c r="VWZ2" s="20"/>
      <c r="VXA2" s="20"/>
      <c r="VXB2" s="20"/>
      <c r="VXC2" s="20"/>
      <c r="VXD2" s="20"/>
      <c r="VXE2" s="20"/>
      <c r="VXF2" s="20"/>
      <c r="VXG2" s="20"/>
      <c r="VXH2" s="20"/>
      <c r="VXI2" s="20"/>
      <c r="VXJ2" s="20"/>
      <c r="VXK2" s="20"/>
      <c r="VXL2" s="20"/>
      <c r="VXM2" s="20"/>
      <c r="VXN2" s="20"/>
      <c r="VXO2" s="20"/>
      <c r="VXP2" s="20"/>
      <c r="VXQ2" s="20"/>
      <c r="VXR2" s="20"/>
      <c r="VXS2" s="20"/>
      <c r="VXT2" s="20"/>
      <c r="VXU2" s="20"/>
      <c r="VXV2" s="20"/>
      <c r="VXW2" s="20"/>
      <c r="VXX2" s="20"/>
      <c r="VXY2" s="20"/>
      <c r="VXZ2" s="20"/>
      <c r="VYA2" s="20"/>
      <c r="VYB2" s="20"/>
      <c r="VYC2" s="20"/>
      <c r="VYD2" s="20"/>
      <c r="VYE2" s="20"/>
      <c r="VYF2" s="20"/>
      <c r="VYG2" s="20"/>
      <c r="VYH2" s="20"/>
      <c r="VYI2" s="20"/>
      <c r="VYJ2" s="20"/>
      <c r="VYK2" s="20"/>
      <c r="VYL2" s="20"/>
      <c r="VYM2" s="20"/>
      <c r="VYN2" s="20"/>
      <c r="VYO2" s="20"/>
      <c r="VYP2" s="20"/>
      <c r="VYQ2" s="20"/>
      <c r="VYR2" s="20"/>
      <c r="VYS2" s="20"/>
      <c r="VYT2" s="20"/>
      <c r="VYU2" s="20"/>
      <c r="VYV2" s="20"/>
      <c r="VYW2" s="20"/>
      <c r="VYX2" s="20"/>
      <c r="VYY2" s="20"/>
      <c r="VYZ2" s="20"/>
      <c r="VZA2" s="20"/>
      <c r="VZB2" s="20"/>
      <c r="VZC2" s="20"/>
      <c r="VZD2" s="20"/>
      <c r="VZE2" s="20"/>
      <c r="VZF2" s="20"/>
      <c r="VZG2" s="20"/>
      <c r="VZH2" s="20"/>
      <c r="VZI2" s="20"/>
      <c r="VZJ2" s="20"/>
      <c r="VZK2" s="20"/>
      <c r="VZL2" s="20"/>
      <c r="VZM2" s="20"/>
      <c r="VZN2" s="20"/>
      <c r="VZO2" s="20"/>
      <c r="VZP2" s="20"/>
      <c r="VZQ2" s="20"/>
      <c r="VZR2" s="20"/>
      <c r="VZS2" s="20"/>
      <c r="VZT2" s="20"/>
      <c r="VZU2" s="20"/>
      <c r="VZV2" s="20"/>
      <c r="VZW2" s="20"/>
      <c r="VZX2" s="20"/>
      <c r="VZY2" s="20"/>
      <c r="VZZ2" s="20"/>
      <c r="WAA2" s="20"/>
      <c r="WAB2" s="20"/>
      <c r="WAC2" s="20"/>
      <c r="WAD2" s="20"/>
      <c r="WAE2" s="20"/>
      <c r="WAF2" s="20"/>
      <c r="WAG2" s="20"/>
      <c r="WAH2" s="20"/>
      <c r="WAI2" s="20"/>
      <c r="WAJ2" s="20"/>
      <c r="WAK2" s="20"/>
      <c r="WAL2" s="20"/>
      <c r="WAM2" s="20"/>
      <c r="WAN2" s="20"/>
      <c r="WAO2" s="20"/>
      <c r="WAP2" s="20"/>
      <c r="WAQ2" s="20"/>
      <c r="WAR2" s="20"/>
      <c r="WAS2" s="20"/>
      <c r="WAT2" s="20"/>
      <c r="WAU2" s="20"/>
      <c r="WAV2" s="20"/>
      <c r="WAW2" s="20"/>
      <c r="WAX2" s="20"/>
      <c r="WAY2" s="20"/>
      <c r="WAZ2" s="20"/>
      <c r="WBA2" s="20"/>
      <c r="WBB2" s="20"/>
      <c r="WBC2" s="20"/>
      <c r="WBD2" s="20"/>
      <c r="WBE2" s="20"/>
      <c r="WBF2" s="20"/>
      <c r="WBG2" s="20"/>
      <c r="WBH2" s="20"/>
      <c r="WBI2" s="20"/>
      <c r="WBJ2" s="20"/>
      <c r="WBK2" s="20"/>
      <c r="WBL2" s="20"/>
      <c r="WBM2" s="20"/>
      <c r="WBN2" s="20"/>
      <c r="WBO2" s="20"/>
      <c r="WBP2" s="20"/>
      <c r="WBQ2" s="20"/>
      <c r="WBR2" s="20"/>
      <c r="WBS2" s="20"/>
      <c r="WBT2" s="20"/>
      <c r="WBU2" s="20"/>
      <c r="WBV2" s="20"/>
      <c r="WBW2" s="20"/>
      <c r="WBX2" s="20"/>
      <c r="WBY2" s="20"/>
      <c r="WBZ2" s="20"/>
      <c r="WCA2" s="20"/>
      <c r="WCB2" s="20"/>
      <c r="WCC2" s="20"/>
      <c r="WCD2" s="20"/>
      <c r="WCE2" s="20"/>
      <c r="WCF2" s="20"/>
      <c r="WCG2" s="20"/>
      <c r="WCH2" s="20"/>
      <c r="WCI2" s="20"/>
      <c r="WCJ2" s="20"/>
      <c r="WCK2" s="20"/>
      <c r="WCL2" s="20"/>
      <c r="WCM2" s="20"/>
      <c r="WCN2" s="20"/>
      <c r="WCO2" s="20"/>
      <c r="WCP2" s="20"/>
      <c r="WCQ2" s="20"/>
      <c r="WCR2" s="20"/>
      <c r="WCS2" s="20"/>
      <c r="WCT2" s="20"/>
      <c r="WCU2" s="20"/>
      <c r="WCV2" s="20"/>
      <c r="WCW2" s="20"/>
      <c r="WCX2" s="20"/>
      <c r="WCY2" s="20"/>
      <c r="WCZ2" s="20"/>
      <c r="WDA2" s="20"/>
      <c r="WDB2" s="20"/>
      <c r="WDC2" s="20"/>
      <c r="WDD2" s="20"/>
      <c r="WDE2" s="20"/>
      <c r="WDF2" s="20"/>
      <c r="WDG2" s="20"/>
      <c r="WDH2" s="20"/>
      <c r="WDI2" s="20"/>
      <c r="WDJ2" s="20"/>
      <c r="WDK2" s="20"/>
      <c r="WDL2" s="20"/>
      <c r="WDM2" s="20"/>
      <c r="WDN2" s="20"/>
      <c r="WDO2" s="20"/>
      <c r="WDP2" s="20"/>
      <c r="WDQ2" s="20"/>
      <c r="WDR2" s="20"/>
      <c r="WDS2" s="20"/>
      <c r="WDT2" s="20"/>
      <c r="WDU2" s="20"/>
      <c r="WDV2" s="20"/>
      <c r="WDW2" s="20"/>
      <c r="WDX2" s="20"/>
      <c r="WDY2" s="20"/>
      <c r="WDZ2" s="20"/>
      <c r="WEA2" s="20"/>
      <c r="WEB2" s="20"/>
      <c r="WEC2" s="20"/>
      <c r="WED2" s="20"/>
      <c r="WEE2" s="20"/>
      <c r="WEF2" s="20"/>
      <c r="WEG2" s="20"/>
      <c r="WEH2" s="20"/>
      <c r="WEI2" s="20"/>
      <c r="WEJ2" s="20"/>
      <c r="WEK2" s="20"/>
      <c r="WEL2" s="20"/>
      <c r="WEM2" s="20"/>
      <c r="WEN2" s="20"/>
      <c r="WEO2" s="20"/>
      <c r="WEP2" s="20"/>
      <c r="WEQ2" s="20"/>
      <c r="WER2" s="20"/>
      <c r="WES2" s="20"/>
      <c r="WET2" s="20"/>
      <c r="WEU2" s="20"/>
      <c r="WEV2" s="20"/>
      <c r="WEW2" s="20"/>
      <c r="WEX2" s="20"/>
      <c r="WEY2" s="20"/>
      <c r="WEZ2" s="20"/>
      <c r="WFA2" s="20"/>
      <c r="WFB2" s="20"/>
      <c r="WFC2" s="20"/>
      <c r="WFD2" s="20"/>
      <c r="WFE2" s="20"/>
      <c r="WFF2" s="20"/>
      <c r="WFG2" s="20"/>
      <c r="WFH2" s="20"/>
      <c r="WFI2" s="20"/>
      <c r="WFJ2" s="20"/>
      <c r="WFK2" s="20"/>
      <c r="WFL2" s="20"/>
      <c r="WFM2" s="20"/>
      <c r="WFN2" s="20"/>
      <c r="WFO2" s="20"/>
      <c r="WFP2" s="20"/>
      <c r="WFQ2" s="20"/>
      <c r="WFR2" s="20"/>
      <c r="WFS2" s="20"/>
      <c r="WFT2" s="20"/>
      <c r="WFU2" s="20"/>
      <c r="WFV2" s="20"/>
      <c r="WFW2" s="20"/>
      <c r="WFX2" s="20"/>
      <c r="WFY2" s="20"/>
      <c r="WFZ2" s="20"/>
      <c r="WGA2" s="20"/>
      <c r="WGB2" s="20"/>
      <c r="WGC2" s="20"/>
      <c r="WGD2" s="20"/>
      <c r="WGE2" s="20"/>
      <c r="WGF2" s="20"/>
      <c r="WGG2" s="20"/>
      <c r="WGH2" s="20"/>
      <c r="WGI2" s="20"/>
      <c r="WGJ2" s="20"/>
      <c r="WGK2" s="20"/>
      <c r="WGL2" s="20"/>
      <c r="WGM2" s="20"/>
      <c r="WGN2" s="20"/>
      <c r="WGO2" s="20"/>
      <c r="WGP2" s="20"/>
      <c r="WGQ2" s="20"/>
      <c r="WGR2" s="20"/>
      <c r="WGS2" s="20"/>
      <c r="WGT2" s="20"/>
      <c r="WGU2" s="20"/>
      <c r="WGV2" s="20"/>
      <c r="WGW2" s="20"/>
      <c r="WGX2" s="20"/>
      <c r="WGY2" s="20"/>
      <c r="WGZ2" s="20"/>
      <c r="WHA2" s="20"/>
      <c r="WHB2" s="20"/>
      <c r="WHC2" s="20"/>
      <c r="WHD2" s="20"/>
      <c r="WHE2" s="20"/>
      <c r="WHF2" s="20"/>
      <c r="WHG2" s="20"/>
      <c r="WHH2" s="20"/>
      <c r="WHI2" s="20"/>
      <c r="WHJ2" s="20"/>
      <c r="WHK2" s="20"/>
      <c r="WHL2" s="20"/>
      <c r="WHM2" s="20"/>
      <c r="WHN2" s="20"/>
      <c r="WHO2" s="20"/>
      <c r="WHP2" s="20"/>
      <c r="WHQ2" s="20"/>
      <c r="WHR2" s="20"/>
      <c r="WHS2" s="20"/>
      <c r="WHT2" s="20"/>
      <c r="WHU2" s="20"/>
      <c r="WHV2" s="20"/>
      <c r="WHW2" s="20"/>
      <c r="WHX2" s="20"/>
      <c r="WHY2" s="20"/>
      <c r="WHZ2" s="20"/>
      <c r="WIA2" s="20"/>
      <c r="WIB2" s="20"/>
      <c r="WIC2" s="20"/>
      <c r="WID2" s="20"/>
      <c r="WIE2" s="20"/>
      <c r="WIF2" s="20"/>
      <c r="WIG2" s="20"/>
      <c r="WIH2" s="20"/>
      <c r="WII2" s="20"/>
      <c r="WIJ2" s="20"/>
      <c r="WIK2" s="20"/>
      <c r="WIL2" s="20"/>
      <c r="WIM2" s="20"/>
      <c r="WIN2" s="20"/>
      <c r="WIO2" s="20"/>
      <c r="WIP2" s="20"/>
      <c r="WIQ2" s="20"/>
      <c r="WIR2" s="20"/>
      <c r="WIS2" s="20"/>
      <c r="WIT2" s="20"/>
      <c r="WIU2" s="20"/>
      <c r="WIV2" s="20"/>
      <c r="WIW2" s="20"/>
      <c r="WIX2" s="20"/>
      <c r="WIY2" s="20"/>
      <c r="WIZ2" s="20"/>
      <c r="WJA2" s="20"/>
      <c r="WJB2" s="20"/>
      <c r="WJC2" s="20"/>
      <c r="WJD2" s="20"/>
      <c r="WJE2" s="20"/>
      <c r="WJF2" s="20"/>
      <c r="WJG2" s="20"/>
      <c r="WJH2" s="20"/>
      <c r="WJI2" s="20"/>
      <c r="WJJ2" s="20"/>
      <c r="WJK2" s="20"/>
      <c r="WJL2" s="20"/>
      <c r="WJM2" s="20"/>
      <c r="WJN2" s="20"/>
      <c r="WJO2" s="20"/>
      <c r="WJP2" s="20"/>
      <c r="WJQ2" s="20"/>
      <c r="WJR2" s="20"/>
      <c r="WJS2" s="20"/>
      <c r="WJT2" s="20"/>
      <c r="WJU2" s="20"/>
      <c r="WJV2" s="20"/>
      <c r="WJW2" s="20"/>
      <c r="WJX2" s="20"/>
      <c r="WJY2" s="20"/>
      <c r="WJZ2" s="20"/>
      <c r="WKA2" s="20"/>
      <c r="WKB2" s="20"/>
      <c r="WKC2" s="20"/>
      <c r="WKD2" s="20"/>
      <c r="WKE2" s="20"/>
      <c r="WKF2" s="20"/>
      <c r="WKG2" s="20"/>
      <c r="WKH2" s="20"/>
      <c r="WKI2" s="20"/>
      <c r="WKJ2" s="20"/>
      <c r="WKK2" s="20"/>
      <c r="WKL2" s="20"/>
      <c r="WKM2" s="20"/>
      <c r="WKN2" s="20"/>
      <c r="WKO2" s="20"/>
      <c r="WKP2" s="20"/>
      <c r="WKQ2" s="20"/>
      <c r="WKR2" s="20"/>
      <c r="WKS2" s="20"/>
      <c r="WKT2" s="20"/>
      <c r="WKU2" s="20"/>
      <c r="WKV2" s="20"/>
      <c r="WKW2" s="20"/>
      <c r="WKX2" s="20"/>
      <c r="WKY2" s="20"/>
      <c r="WKZ2" s="20"/>
      <c r="WLA2" s="20"/>
      <c r="WLB2" s="20"/>
      <c r="WLC2" s="20"/>
      <c r="WLD2" s="20"/>
      <c r="WLE2" s="20"/>
      <c r="WLF2" s="20"/>
      <c r="WLG2" s="20"/>
      <c r="WLH2" s="20"/>
      <c r="WLI2" s="20"/>
      <c r="WLJ2" s="20"/>
      <c r="WLK2" s="20"/>
      <c r="WLL2" s="20"/>
      <c r="WLM2" s="20"/>
      <c r="WLN2" s="20"/>
      <c r="WLO2" s="20"/>
      <c r="WLP2" s="20"/>
      <c r="WLQ2" s="20"/>
      <c r="WLR2" s="20"/>
      <c r="WLS2" s="20"/>
      <c r="WLT2" s="20"/>
      <c r="WLU2" s="20"/>
      <c r="WLV2" s="20"/>
      <c r="WLW2" s="20"/>
      <c r="WLX2" s="20"/>
      <c r="WLY2" s="20"/>
      <c r="WLZ2" s="20"/>
      <c r="WMA2" s="20"/>
      <c r="WMB2" s="20"/>
      <c r="WMC2" s="20"/>
      <c r="WMD2" s="20"/>
      <c r="WME2" s="20"/>
      <c r="WMF2" s="20"/>
      <c r="WMG2" s="20"/>
      <c r="WMH2" s="20"/>
      <c r="WMI2" s="20"/>
      <c r="WMJ2" s="20"/>
      <c r="WMK2" s="20"/>
      <c r="WML2" s="20"/>
      <c r="WMM2" s="20"/>
      <c r="WMN2" s="20"/>
      <c r="WMO2" s="20"/>
      <c r="WMP2" s="20"/>
      <c r="WMQ2" s="20"/>
      <c r="WMR2" s="20"/>
      <c r="WMS2" s="20"/>
      <c r="WMT2" s="20"/>
      <c r="WMU2" s="20"/>
      <c r="WMV2" s="20"/>
      <c r="WMW2" s="20"/>
      <c r="WMX2" s="20"/>
      <c r="WMY2" s="20"/>
      <c r="WMZ2" s="20"/>
      <c r="WNA2" s="20"/>
      <c r="WNB2" s="20"/>
      <c r="WNC2" s="20"/>
      <c r="WND2" s="20"/>
      <c r="WNE2" s="20"/>
      <c r="WNF2" s="20"/>
      <c r="WNG2" s="20"/>
      <c r="WNH2" s="20"/>
      <c r="WNI2" s="20"/>
      <c r="WNJ2" s="20"/>
      <c r="WNK2" s="20"/>
      <c r="WNL2" s="20"/>
      <c r="WNM2" s="20"/>
      <c r="WNN2" s="20"/>
      <c r="WNO2" s="20"/>
      <c r="WNP2" s="20"/>
      <c r="WNQ2" s="20"/>
      <c r="WNR2" s="20"/>
      <c r="WNS2" s="20"/>
      <c r="WNT2" s="20"/>
      <c r="WNU2" s="20"/>
      <c r="WNV2" s="20"/>
      <c r="WNW2" s="20"/>
      <c r="WNX2" s="20"/>
      <c r="WNY2" s="20"/>
      <c r="WNZ2" s="20"/>
      <c r="WOA2" s="20"/>
      <c r="WOB2" s="20"/>
      <c r="WOC2" s="20"/>
      <c r="WOD2" s="20"/>
      <c r="WOE2" s="20"/>
      <c r="WOF2" s="20"/>
      <c r="WOG2" s="20"/>
      <c r="WOH2" s="20"/>
      <c r="WOI2" s="20"/>
      <c r="WOJ2" s="20"/>
      <c r="WOK2" s="20"/>
      <c r="WOL2" s="20"/>
      <c r="WOM2" s="20"/>
      <c r="WON2" s="20"/>
      <c r="WOO2" s="20"/>
      <c r="WOP2" s="20"/>
      <c r="WOQ2" s="20"/>
      <c r="WOR2" s="20"/>
      <c r="WOS2" s="20"/>
      <c r="WOT2" s="20"/>
      <c r="WOU2" s="20"/>
      <c r="WOV2" s="20"/>
      <c r="WOW2" s="20"/>
      <c r="WOX2" s="20"/>
      <c r="WOY2" s="20"/>
      <c r="WOZ2" s="20"/>
      <c r="WPA2" s="20"/>
      <c r="WPB2" s="20"/>
      <c r="WPC2" s="20"/>
      <c r="WPD2" s="20"/>
      <c r="WPE2" s="20"/>
      <c r="WPF2" s="20"/>
      <c r="WPG2" s="20"/>
      <c r="WPH2" s="20"/>
      <c r="WPI2" s="20"/>
      <c r="WPJ2" s="20"/>
      <c r="WPK2" s="20"/>
      <c r="WPL2" s="20"/>
      <c r="WPM2" s="20"/>
      <c r="WPN2" s="20"/>
      <c r="WPO2" s="20"/>
      <c r="WPP2" s="20"/>
      <c r="WPQ2" s="20"/>
      <c r="WPR2" s="20"/>
      <c r="WPS2" s="20"/>
      <c r="WPT2" s="20"/>
      <c r="WPU2" s="20"/>
      <c r="WPV2" s="20"/>
      <c r="WPW2" s="20"/>
      <c r="WPX2" s="20"/>
      <c r="WPY2" s="20"/>
      <c r="WPZ2" s="20"/>
      <c r="WQA2" s="20"/>
      <c r="WQB2" s="20"/>
      <c r="WQC2" s="20"/>
      <c r="WQD2" s="20"/>
      <c r="WQE2" s="20"/>
      <c r="WQF2" s="20"/>
      <c r="WQG2" s="20"/>
      <c r="WQH2" s="20"/>
      <c r="WQI2" s="20"/>
      <c r="WQJ2" s="20"/>
      <c r="WQK2" s="20"/>
      <c r="WQL2" s="20"/>
      <c r="WQM2" s="20"/>
      <c r="WQN2" s="20"/>
      <c r="WQO2" s="20"/>
      <c r="WQP2" s="20"/>
      <c r="WQQ2" s="20"/>
      <c r="WQR2" s="20"/>
      <c r="WQS2" s="20"/>
      <c r="WQT2" s="20"/>
      <c r="WQU2" s="20"/>
      <c r="WQV2" s="20"/>
      <c r="WQW2" s="20"/>
      <c r="WQX2" s="20"/>
      <c r="WQY2" s="20"/>
      <c r="WQZ2" s="20"/>
      <c r="WRA2" s="20"/>
      <c r="WRB2" s="20"/>
      <c r="WRC2" s="20"/>
      <c r="WRD2" s="20"/>
      <c r="WRE2" s="20"/>
      <c r="WRF2" s="20"/>
      <c r="WRG2" s="20"/>
      <c r="WRH2" s="20"/>
      <c r="WRI2" s="20"/>
      <c r="WRJ2" s="20"/>
      <c r="WRK2" s="20"/>
      <c r="WRL2" s="20"/>
      <c r="WRM2" s="20"/>
      <c r="WRN2" s="20"/>
      <c r="WRO2" s="20"/>
      <c r="WRP2" s="20"/>
      <c r="WRQ2" s="20"/>
      <c r="WRR2" s="20"/>
      <c r="WRS2" s="20"/>
      <c r="WRT2" s="20"/>
      <c r="WRU2" s="20"/>
      <c r="WRV2" s="20"/>
      <c r="WRW2" s="20"/>
      <c r="WRX2" s="20"/>
      <c r="WRY2" s="20"/>
      <c r="WRZ2" s="20"/>
      <c r="WSA2" s="20"/>
      <c r="WSB2" s="20"/>
      <c r="WSC2" s="20"/>
      <c r="WSD2" s="20"/>
      <c r="WSE2" s="20"/>
      <c r="WSF2" s="20"/>
      <c r="WSG2" s="20"/>
      <c r="WSH2" s="20"/>
      <c r="WSI2" s="20"/>
      <c r="WSJ2" s="20"/>
      <c r="WSK2" s="20"/>
      <c r="WSL2" s="20"/>
      <c r="WSM2" s="20"/>
      <c r="WSN2" s="20"/>
      <c r="WSO2" s="20"/>
      <c r="WSP2" s="20"/>
      <c r="WSQ2" s="20"/>
      <c r="WSR2" s="20"/>
      <c r="WSS2" s="20"/>
      <c r="WST2" s="20"/>
      <c r="WSU2" s="20"/>
      <c r="WSV2" s="20"/>
      <c r="WSW2" s="20"/>
      <c r="WSX2" s="20"/>
      <c r="WSY2" s="20"/>
      <c r="WSZ2" s="20"/>
      <c r="WTA2" s="20"/>
      <c r="WTB2" s="20"/>
      <c r="WTC2" s="20"/>
      <c r="WTD2" s="20"/>
      <c r="WTE2" s="20"/>
      <c r="WTF2" s="20"/>
      <c r="WTG2" s="20"/>
      <c r="WTH2" s="20"/>
      <c r="WTI2" s="20"/>
      <c r="WTJ2" s="20"/>
      <c r="WTK2" s="20"/>
      <c r="WTL2" s="20"/>
      <c r="WTM2" s="20"/>
      <c r="WTN2" s="20"/>
      <c r="WTO2" s="20"/>
      <c r="WTP2" s="20"/>
      <c r="WTQ2" s="20"/>
      <c r="WTR2" s="20"/>
      <c r="WTS2" s="20"/>
      <c r="WTT2" s="20"/>
      <c r="WTU2" s="20"/>
      <c r="WTV2" s="20"/>
      <c r="WTW2" s="20"/>
      <c r="WTX2" s="20"/>
      <c r="WTY2" s="20"/>
      <c r="WTZ2" s="20"/>
      <c r="WUA2" s="20"/>
      <c r="WUB2" s="20"/>
      <c r="WUC2" s="20"/>
      <c r="WUD2" s="20"/>
      <c r="WUE2" s="20"/>
      <c r="WUF2" s="20"/>
      <c r="WUG2" s="20"/>
      <c r="WUH2" s="20"/>
      <c r="WUI2" s="20"/>
      <c r="WUJ2" s="20"/>
      <c r="WUK2" s="20"/>
      <c r="WUL2" s="20"/>
      <c r="WUM2" s="20"/>
      <c r="WUN2" s="20"/>
      <c r="WUO2" s="20"/>
      <c r="WUP2" s="20"/>
      <c r="WUQ2" s="20"/>
      <c r="WUR2" s="20"/>
      <c r="WUS2" s="20"/>
      <c r="WUT2" s="20"/>
      <c r="WUU2" s="20"/>
      <c r="WUV2" s="20"/>
      <c r="WUW2" s="20"/>
      <c r="WUX2" s="20"/>
      <c r="WUY2" s="20"/>
      <c r="WUZ2" s="20"/>
      <c r="WVA2" s="20"/>
      <c r="WVB2" s="20"/>
      <c r="WVC2" s="20"/>
      <c r="WVD2" s="20"/>
      <c r="WVE2" s="20"/>
      <c r="WVF2" s="20"/>
      <c r="WVG2" s="20"/>
      <c r="WVH2" s="20"/>
      <c r="WVI2" s="20"/>
      <c r="WVJ2" s="20"/>
      <c r="WVK2" s="20"/>
      <c r="WVL2" s="20"/>
      <c r="WVM2" s="20"/>
      <c r="WVN2" s="20"/>
      <c r="WVO2" s="20"/>
      <c r="WVP2" s="20"/>
      <c r="WVQ2" s="20"/>
      <c r="WVR2" s="20"/>
      <c r="WVS2" s="20"/>
      <c r="WVT2" s="20"/>
      <c r="WVU2" s="20"/>
      <c r="WVV2" s="20"/>
      <c r="WVW2" s="20"/>
      <c r="WVX2" s="20"/>
      <c r="WVY2" s="20"/>
      <c r="WVZ2" s="20"/>
      <c r="WWA2" s="20"/>
      <c r="WWB2" s="20"/>
      <c r="WWC2" s="20"/>
      <c r="WWD2" s="20"/>
      <c r="WWE2" s="20"/>
      <c r="WWF2" s="20"/>
      <c r="WWG2" s="20"/>
      <c r="WWH2" s="20"/>
      <c r="WWI2" s="20"/>
      <c r="WWJ2" s="20"/>
      <c r="WWK2" s="20"/>
      <c r="WWL2" s="20"/>
      <c r="WWM2" s="20"/>
      <c r="WWN2" s="20"/>
      <c r="WWO2" s="20"/>
      <c r="WWP2" s="20"/>
      <c r="WWQ2" s="20"/>
      <c r="WWR2" s="20"/>
      <c r="WWS2" s="20"/>
      <c r="WWT2" s="20"/>
      <c r="WWU2" s="20"/>
      <c r="WWV2" s="20"/>
      <c r="WWW2" s="20"/>
      <c r="WWX2" s="20"/>
      <c r="WWY2" s="20"/>
      <c r="WWZ2" s="20"/>
      <c r="WXA2" s="20"/>
      <c r="WXB2" s="20"/>
      <c r="WXC2" s="20"/>
      <c r="WXD2" s="20"/>
      <c r="WXE2" s="20"/>
      <c r="WXF2" s="20"/>
      <c r="WXG2" s="20"/>
      <c r="WXH2" s="20"/>
      <c r="WXI2" s="20"/>
      <c r="WXJ2" s="20"/>
      <c r="WXK2" s="20"/>
      <c r="WXL2" s="20"/>
      <c r="WXM2" s="20"/>
      <c r="WXN2" s="20"/>
      <c r="WXO2" s="20"/>
      <c r="WXP2" s="20"/>
      <c r="WXQ2" s="20"/>
      <c r="WXR2" s="20"/>
      <c r="WXS2" s="20"/>
      <c r="WXT2" s="20"/>
      <c r="WXU2" s="20"/>
      <c r="WXV2" s="20"/>
      <c r="WXW2" s="20"/>
      <c r="WXX2" s="20"/>
      <c r="WXY2" s="20"/>
      <c r="WXZ2" s="20"/>
      <c r="WYA2" s="20"/>
      <c r="WYB2" s="20"/>
      <c r="WYC2" s="20"/>
      <c r="WYD2" s="20"/>
      <c r="WYE2" s="20"/>
      <c r="WYF2" s="20"/>
      <c r="WYG2" s="20"/>
      <c r="WYH2" s="20"/>
      <c r="WYI2" s="20"/>
      <c r="WYJ2" s="20"/>
      <c r="WYK2" s="20"/>
      <c r="WYL2" s="20"/>
      <c r="WYM2" s="20"/>
      <c r="WYN2" s="20"/>
      <c r="WYO2" s="20"/>
      <c r="WYP2" s="20"/>
      <c r="WYQ2" s="20"/>
      <c r="WYR2" s="20"/>
      <c r="WYS2" s="20"/>
      <c r="WYT2" s="20"/>
      <c r="WYU2" s="20"/>
      <c r="WYV2" s="20"/>
      <c r="WYW2" s="20"/>
      <c r="WYX2" s="20"/>
      <c r="WYY2" s="20"/>
      <c r="WYZ2" s="20"/>
      <c r="WZA2" s="20"/>
      <c r="WZB2" s="20"/>
      <c r="WZC2" s="20"/>
      <c r="WZD2" s="20"/>
      <c r="WZE2" s="20"/>
      <c r="WZF2" s="20"/>
      <c r="WZG2" s="20"/>
      <c r="WZH2" s="20"/>
      <c r="WZI2" s="20"/>
      <c r="WZJ2" s="20"/>
      <c r="WZK2" s="20"/>
      <c r="WZL2" s="20"/>
      <c r="WZM2" s="20"/>
      <c r="WZN2" s="20"/>
      <c r="WZO2" s="20"/>
      <c r="WZP2" s="20"/>
      <c r="WZQ2" s="20"/>
      <c r="WZR2" s="20"/>
      <c r="WZS2" s="20"/>
      <c r="WZT2" s="20"/>
      <c r="WZU2" s="20"/>
      <c r="WZV2" s="20"/>
      <c r="WZW2" s="20"/>
      <c r="WZX2" s="20"/>
      <c r="WZY2" s="20"/>
      <c r="WZZ2" s="20"/>
      <c r="XAA2" s="20"/>
      <c r="XAB2" s="20"/>
      <c r="XAC2" s="20"/>
      <c r="XAD2" s="20"/>
      <c r="XAE2" s="20"/>
      <c r="XAF2" s="20"/>
      <c r="XAG2" s="20"/>
      <c r="XAH2" s="20"/>
      <c r="XAI2" s="20"/>
      <c r="XAJ2" s="20"/>
      <c r="XAK2" s="20"/>
      <c r="XAL2" s="20"/>
      <c r="XAM2" s="20"/>
      <c r="XAN2" s="20"/>
      <c r="XAO2" s="20"/>
      <c r="XAP2" s="20"/>
      <c r="XAQ2" s="20"/>
      <c r="XAR2" s="20"/>
      <c r="XAS2" s="20"/>
      <c r="XAT2" s="20"/>
      <c r="XAU2" s="20"/>
      <c r="XAV2" s="20"/>
      <c r="XAW2" s="20"/>
      <c r="XAX2" s="20"/>
      <c r="XAY2" s="20"/>
      <c r="XAZ2" s="20"/>
      <c r="XBA2" s="20"/>
      <c r="XBB2" s="20"/>
      <c r="XBC2" s="20"/>
      <c r="XBD2" s="20"/>
      <c r="XBE2" s="20"/>
      <c r="XBF2" s="20"/>
      <c r="XBG2" s="20"/>
      <c r="XBH2" s="20"/>
      <c r="XBI2" s="20"/>
      <c r="XBJ2" s="20"/>
      <c r="XBK2" s="20"/>
      <c r="XBL2" s="20"/>
      <c r="XBM2" s="20"/>
      <c r="XBN2" s="20"/>
      <c r="XBO2" s="20"/>
      <c r="XBP2" s="20"/>
      <c r="XBQ2" s="20"/>
      <c r="XBR2" s="20"/>
      <c r="XBS2" s="20"/>
      <c r="XBT2" s="20"/>
      <c r="XBU2" s="20"/>
      <c r="XBV2" s="20"/>
      <c r="XBW2" s="20"/>
      <c r="XBX2" s="20"/>
      <c r="XBY2" s="20"/>
      <c r="XBZ2" s="20"/>
      <c r="XCA2" s="20"/>
      <c r="XCB2" s="20"/>
      <c r="XCC2" s="20"/>
      <c r="XCD2" s="20"/>
      <c r="XCE2" s="20"/>
      <c r="XCF2" s="20"/>
      <c r="XCG2" s="20"/>
      <c r="XCH2" s="20"/>
      <c r="XCI2" s="20"/>
      <c r="XCJ2" s="20"/>
      <c r="XCK2" s="20"/>
      <c r="XCL2" s="20"/>
      <c r="XCM2" s="20"/>
      <c r="XCN2" s="20"/>
      <c r="XCO2" s="20"/>
      <c r="XCP2" s="20"/>
      <c r="XCQ2" s="20"/>
      <c r="XCR2" s="20"/>
      <c r="XCS2" s="20"/>
      <c r="XCT2" s="20"/>
      <c r="XCU2" s="20"/>
      <c r="XCV2" s="20"/>
      <c r="XCW2" s="20"/>
      <c r="XCX2" s="20"/>
      <c r="XCY2" s="20"/>
      <c r="XCZ2" s="20"/>
      <c r="XDA2" s="20"/>
      <c r="XDB2" s="20"/>
      <c r="XDC2" s="20"/>
      <c r="XDD2" s="20"/>
      <c r="XDE2" s="20"/>
      <c r="XDF2" s="20"/>
      <c r="XDG2" s="20"/>
      <c r="XDH2" s="20"/>
      <c r="XDI2" s="20"/>
      <c r="XDJ2" s="20"/>
      <c r="XDK2" s="20"/>
      <c r="XDL2" s="20"/>
      <c r="XDM2" s="20"/>
      <c r="XDN2" s="20"/>
      <c r="XDO2" s="20"/>
      <c r="XDP2" s="20"/>
    </row>
    <row r="3" spans="1:16344" ht="9.75" customHeight="1">
      <c r="A3" s="367" t="s">
        <v>132</v>
      </c>
      <c r="B3" s="369" t="s">
        <v>89</v>
      </c>
      <c r="C3" s="369" t="s">
        <v>91</v>
      </c>
      <c r="D3" s="371" t="s">
        <v>87</v>
      </c>
      <c r="E3" s="372"/>
      <c r="F3" s="372"/>
      <c r="G3" s="372"/>
      <c r="H3" s="367"/>
      <c r="I3" s="371" t="s">
        <v>86</v>
      </c>
      <c r="J3" s="372"/>
      <c r="K3" s="372"/>
      <c r="L3" s="367"/>
      <c r="M3" s="371" t="s">
        <v>85</v>
      </c>
    </row>
    <row r="4" spans="1:16344" ht="9.75" customHeight="1">
      <c r="A4" s="352"/>
      <c r="B4" s="346"/>
      <c r="C4" s="346"/>
      <c r="D4" s="355"/>
      <c r="E4" s="356"/>
      <c r="F4" s="356"/>
      <c r="G4" s="356"/>
      <c r="H4" s="357"/>
      <c r="I4" s="355"/>
      <c r="J4" s="356"/>
      <c r="K4" s="356"/>
      <c r="L4" s="357"/>
      <c r="M4" s="353"/>
    </row>
    <row r="5" spans="1:16344" ht="14.25" customHeight="1">
      <c r="A5" s="368"/>
      <c r="B5" s="370"/>
      <c r="C5" s="370"/>
      <c r="D5" s="68" t="s">
        <v>42</v>
      </c>
      <c r="E5" s="68" t="s">
        <v>82</v>
      </c>
      <c r="F5" s="68" t="s">
        <v>81</v>
      </c>
      <c r="G5" s="68" t="s">
        <v>84</v>
      </c>
      <c r="H5" s="68" t="s">
        <v>83</v>
      </c>
      <c r="I5" s="68" t="s">
        <v>42</v>
      </c>
      <c r="J5" s="68" t="s">
        <v>82</v>
      </c>
      <c r="K5" s="68" t="s">
        <v>81</v>
      </c>
      <c r="L5" s="68" t="s">
        <v>80</v>
      </c>
      <c r="M5" s="373"/>
    </row>
    <row r="6" spans="1:16344" s="18" customFormat="1" ht="3.75" customHeight="1">
      <c r="A6" s="67"/>
      <c r="B6" s="63"/>
      <c r="C6" s="63"/>
      <c r="D6" s="63"/>
      <c r="E6" s="63"/>
      <c r="F6" s="63"/>
      <c r="G6" s="63"/>
      <c r="H6" s="63"/>
      <c r="I6" s="64"/>
      <c r="J6" s="64"/>
      <c r="K6" s="64"/>
      <c r="L6" s="64"/>
      <c r="M6" s="63"/>
    </row>
    <row r="7" spans="1:16344" s="18" customFormat="1" ht="9" customHeight="1">
      <c r="A7" s="62" t="s">
        <v>136</v>
      </c>
      <c r="B7" s="73">
        <v>3035.4369999999999</v>
      </c>
      <c r="C7" s="73">
        <v>1917.0139999999999</v>
      </c>
      <c r="D7" s="73">
        <v>1285.2</v>
      </c>
      <c r="E7" s="73">
        <v>140.61000000000001</v>
      </c>
      <c r="F7" s="73">
        <v>563.04499999999996</v>
      </c>
      <c r="G7" s="73">
        <v>410.178</v>
      </c>
      <c r="H7" s="73">
        <v>171.36699999999999</v>
      </c>
      <c r="I7" s="73">
        <v>378.416</v>
      </c>
      <c r="J7" s="73">
        <v>163.917</v>
      </c>
      <c r="K7" s="73">
        <v>170.797</v>
      </c>
      <c r="L7" s="73">
        <v>43.701999999999998</v>
      </c>
      <c r="M7" s="73">
        <v>109.108</v>
      </c>
    </row>
    <row r="8" spans="1:16344" s="18" customFormat="1" ht="9" customHeight="1">
      <c r="A8" s="23" t="s">
        <v>69</v>
      </c>
      <c r="B8" s="28">
        <v>2094.4929999999999</v>
      </c>
      <c r="C8" s="28">
        <v>1290.298</v>
      </c>
      <c r="D8" s="28">
        <v>888.35199999999998</v>
      </c>
      <c r="E8" s="28">
        <v>91.944999999999993</v>
      </c>
      <c r="F8" s="28">
        <v>374.86399999999998</v>
      </c>
      <c r="G8" s="28">
        <v>298.69600000000003</v>
      </c>
      <c r="H8" s="28">
        <v>122.84699999999999</v>
      </c>
      <c r="I8" s="28">
        <v>242.96899999999999</v>
      </c>
      <c r="J8" s="28">
        <v>82.350999999999999</v>
      </c>
      <c r="K8" s="72">
        <v>132.75800000000001</v>
      </c>
      <c r="L8" s="72">
        <v>27.86</v>
      </c>
      <c r="M8" s="28">
        <v>79.98</v>
      </c>
    </row>
    <row r="9" spans="1:16344" s="18" customFormat="1" ht="9" customHeight="1">
      <c r="A9" s="23" t="s">
        <v>131</v>
      </c>
      <c r="B9" s="28">
        <v>940.94399999999996</v>
      </c>
      <c r="C9" s="28">
        <v>626.71600000000001</v>
      </c>
      <c r="D9" s="28">
        <v>396.84800000000001</v>
      </c>
      <c r="E9" s="28">
        <v>48.664999999999999</v>
      </c>
      <c r="F9" s="28">
        <v>188.18100000000001</v>
      </c>
      <c r="G9" s="28">
        <v>111.482</v>
      </c>
      <c r="H9" s="28">
        <v>48.52</v>
      </c>
      <c r="I9" s="28">
        <v>135.447</v>
      </c>
      <c r="J9" s="28">
        <v>81.566000000000003</v>
      </c>
      <c r="K9" s="72">
        <v>38.039000000000001</v>
      </c>
      <c r="L9" s="72">
        <v>15.842000000000001</v>
      </c>
      <c r="M9" s="28">
        <v>29.128</v>
      </c>
    </row>
    <row r="10" spans="1:16344" s="18" customFormat="1" ht="9" customHeight="1">
      <c r="A10" s="59" t="s">
        <v>130</v>
      </c>
      <c r="B10" s="28">
        <v>704.16099999999994</v>
      </c>
      <c r="C10" s="28">
        <v>446.46100000000001</v>
      </c>
      <c r="D10" s="28">
        <v>269.642</v>
      </c>
      <c r="E10" s="28">
        <v>20.919</v>
      </c>
      <c r="F10" s="28">
        <v>130.02600000000001</v>
      </c>
      <c r="G10" s="28">
        <v>85.906999999999996</v>
      </c>
      <c r="H10" s="28">
        <v>32.79</v>
      </c>
      <c r="I10" s="28">
        <v>108.221</v>
      </c>
      <c r="J10" s="28">
        <v>62.631999999999998</v>
      </c>
      <c r="K10" s="72">
        <v>31.856000000000002</v>
      </c>
      <c r="L10" s="72">
        <v>13.733000000000001</v>
      </c>
      <c r="M10" s="28">
        <v>25.994</v>
      </c>
    </row>
    <row r="11" spans="1:16344" s="18" customFormat="1" ht="9" customHeight="1">
      <c r="A11" s="49" t="s">
        <v>129</v>
      </c>
      <c r="B11" s="28">
        <v>596.63599999999997</v>
      </c>
      <c r="C11" s="28">
        <v>376.73399999999998</v>
      </c>
      <c r="D11" s="28">
        <v>237.16300000000001</v>
      </c>
      <c r="E11" s="28">
        <v>16.164999999999999</v>
      </c>
      <c r="F11" s="28">
        <v>112.83799999999999</v>
      </c>
      <c r="G11" s="28">
        <v>78.138999999999996</v>
      </c>
      <c r="H11" s="28">
        <v>30.021000000000001</v>
      </c>
      <c r="I11" s="28">
        <v>84.361999999999995</v>
      </c>
      <c r="J11" s="28">
        <v>46.35</v>
      </c>
      <c r="K11" s="72">
        <v>25.661000000000001</v>
      </c>
      <c r="L11" s="72">
        <v>12.351000000000001</v>
      </c>
      <c r="M11" s="28">
        <v>22.344000000000001</v>
      </c>
    </row>
    <row r="12" spans="1:16344" s="18" customFormat="1" ht="9" customHeight="1">
      <c r="A12" s="60" t="s">
        <v>128</v>
      </c>
      <c r="B12" s="28">
        <v>104.67400000000001</v>
      </c>
      <c r="C12" s="28">
        <v>48.512999999999998</v>
      </c>
      <c r="D12" s="28">
        <v>26.364999999999998</v>
      </c>
      <c r="E12" s="28">
        <v>2.165</v>
      </c>
      <c r="F12" s="28">
        <v>14.154</v>
      </c>
      <c r="G12" s="28">
        <v>7.3140000000000001</v>
      </c>
      <c r="H12" s="28">
        <v>2.7320000000000002</v>
      </c>
      <c r="I12" s="28">
        <v>11.95</v>
      </c>
      <c r="J12" s="28">
        <v>7.1859999999999999</v>
      </c>
      <c r="K12" s="72">
        <v>2.9279999999999999</v>
      </c>
      <c r="L12" s="72">
        <v>1.8360000000000001</v>
      </c>
      <c r="M12" s="28">
        <v>4.7990000000000004</v>
      </c>
    </row>
    <row r="13" spans="1:16344" s="18" customFormat="1" ht="9" customHeight="1">
      <c r="A13" s="60" t="s">
        <v>127</v>
      </c>
      <c r="B13" s="28">
        <v>8.8209999999999997</v>
      </c>
      <c r="C13" s="28">
        <v>4.4669999999999996</v>
      </c>
      <c r="D13" s="28">
        <v>2.2480000000000002</v>
      </c>
      <c r="E13" s="28">
        <v>0.19400000000000001</v>
      </c>
      <c r="F13" s="28">
        <v>1.1339999999999999</v>
      </c>
      <c r="G13" s="28">
        <v>0.60699999999999998</v>
      </c>
      <c r="H13" s="28">
        <v>0.313</v>
      </c>
      <c r="I13" s="28">
        <v>1.4570000000000001</v>
      </c>
      <c r="J13" s="28">
        <v>1.028</v>
      </c>
      <c r="K13" s="72">
        <v>0.22700000000000001</v>
      </c>
      <c r="L13" s="72">
        <v>0.20200000000000001</v>
      </c>
      <c r="M13" s="28">
        <v>0.36399999999999999</v>
      </c>
    </row>
    <row r="14" spans="1:16344" s="18" customFormat="1" ht="9" customHeight="1">
      <c r="A14" s="60" t="s">
        <v>126</v>
      </c>
      <c r="B14" s="28">
        <v>34.063000000000002</v>
      </c>
      <c r="C14" s="28">
        <v>21.113</v>
      </c>
      <c r="D14" s="28">
        <v>11.492000000000001</v>
      </c>
      <c r="E14" s="28">
        <v>1.798</v>
      </c>
      <c r="F14" s="28">
        <v>7.0129999999999999</v>
      </c>
      <c r="G14" s="28">
        <v>2.0209999999999999</v>
      </c>
      <c r="H14" s="28">
        <v>0.66</v>
      </c>
      <c r="I14" s="28">
        <v>6.407</v>
      </c>
      <c r="J14" s="28">
        <v>2.5630000000000002</v>
      </c>
      <c r="K14" s="72">
        <v>3.65</v>
      </c>
      <c r="L14" s="72">
        <v>0.19400000000000001</v>
      </c>
      <c r="M14" s="28">
        <v>0.35799999999999998</v>
      </c>
    </row>
    <row r="15" spans="1:16344" s="18" customFormat="1" ht="9" customHeight="1">
      <c r="A15" s="60" t="s">
        <v>125</v>
      </c>
      <c r="B15" s="28">
        <v>3.0960000000000001</v>
      </c>
      <c r="C15" s="28">
        <v>1.853</v>
      </c>
      <c r="D15" s="28">
        <v>1.2170000000000001</v>
      </c>
      <c r="E15" s="28">
        <v>4.2000000000000003E-2</v>
      </c>
      <c r="F15" s="28">
        <v>0.41899999999999998</v>
      </c>
      <c r="G15" s="28">
        <v>0.67</v>
      </c>
      <c r="H15" s="28">
        <v>8.5999999999999993E-2</v>
      </c>
      <c r="I15" s="28">
        <v>0.38100000000000001</v>
      </c>
      <c r="J15" s="28">
        <v>0.17899999999999999</v>
      </c>
      <c r="K15" s="72">
        <v>0.17399999999999999</v>
      </c>
      <c r="L15" s="72">
        <v>2.8000000000000001E-2</v>
      </c>
      <c r="M15" s="28">
        <v>0.19500000000000001</v>
      </c>
    </row>
    <row r="16" spans="1:16344" s="18" customFormat="1" ht="9" customHeight="1">
      <c r="A16" s="60" t="s">
        <v>124</v>
      </c>
      <c r="B16" s="28">
        <v>8.67</v>
      </c>
      <c r="C16" s="28">
        <v>5.6689999999999996</v>
      </c>
      <c r="D16" s="28">
        <v>2.96</v>
      </c>
      <c r="E16" s="28">
        <v>0.17599999999999999</v>
      </c>
      <c r="F16" s="28">
        <v>2.0880000000000001</v>
      </c>
      <c r="G16" s="28">
        <v>0.55500000000000005</v>
      </c>
      <c r="H16" s="28">
        <v>0.14099999999999999</v>
      </c>
      <c r="I16" s="28">
        <v>1.8049999999999999</v>
      </c>
      <c r="J16" s="28">
        <v>1.1140000000000001</v>
      </c>
      <c r="K16" s="72">
        <v>0.64</v>
      </c>
      <c r="L16" s="72">
        <v>5.0999999999999997E-2</v>
      </c>
      <c r="M16" s="28">
        <v>0.36399999999999999</v>
      </c>
    </row>
    <row r="17" spans="1:13" s="18" customFormat="1" ht="9" customHeight="1">
      <c r="A17" s="60" t="s">
        <v>123</v>
      </c>
      <c r="B17" s="28">
        <v>205.07900000000001</v>
      </c>
      <c r="C17" s="28">
        <v>149.44499999999999</v>
      </c>
      <c r="D17" s="28">
        <v>102.19499999999999</v>
      </c>
      <c r="E17" s="28">
        <v>3.2919999999999998</v>
      </c>
      <c r="F17" s="28">
        <v>44.691000000000003</v>
      </c>
      <c r="G17" s="28">
        <v>39.491999999999997</v>
      </c>
      <c r="H17" s="28">
        <v>14.72</v>
      </c>
      <c r="I17" s="28">
        <v>29.579000000000001</v>
      </c>
      <c r="J17" s="28">
        <v>14.151</v>
      </c>
      <c r="K17" s="72">
        <v>9.0269999999999992</v>
      </c>
      <c r="L17" s="72">
        <v>6.4009999999999998</v>
      </c>
      <c r="M17" s="28">
        <v>7.6029999999999998</v>
      </c>
    </row>
    <row r="18" spans="1:13" s="18" customFormat="1" ht="9" customHeight="1">
      <c r="A18" s="60" t="s">
        <v>122</v>
      </c>
      <c r="B18" s="28">
        <v>5.694</v>
      </c>
      <c r="C18" s="28">
        <v>4.093</v>
      </c>
      <c r="D18" s="28">
        <v>1.9179999999999999</v>
      </c>
      <c r="E18" s="28">
        <v>4.2999999999999997E-2</v>
      </c>
      <c r="F18" s="28">
        <v>1.0249999999999999</v>
      </c>
      <c r="G18" s="28">
        <v>0.748</v>
      </c>
      <c r="H18" s="28">
        <v>0.10199999999999999</v>
      </c>
      <c r="I18" s="28">
        <v>1.44</v>
      </c>
      <c r="J18" s="28">
        <v>0.78200000000000003</v>
      </c>
      <c r="K18" s="72">
        <v>0.61099999999999999</v>
      </c>
      <c r="L18" s="72">
        <v>4.7E-2</v>
      </c>
      <c r="M18" s="28">
        <v>0.55500000000000005</v>
      </c>
    </row>
    <row r="19" spans="1:13" s="18" customFormat="1" ht="9" customHeight="1">
      <c r="A19" s="60" t="s">
        <v>121</v>
      </c>
      <c r="B19" s="28">
        <v>80.463999999999999</v>
      </c>
      <c r="C19" s="28">
        <v>52.658000000000001</v>
      </c>
      <c r="D19" s="28">
        <v>31.366</v>
      </c>
      <c r="E19" s="28">
        <v>2.9369999999999998</v>
      </c>
      <c r="F19" s="28">
        <v>14.523</v>
      </c>
      <c r="G19" s="28">
        <v>9.7710000000000008</v>
      </c>
      <c r="H19" s="28">
        <v>4.1349999999999998</v>
      </c>
      <c r="I19" s="28">
        <v>14.244999999999999</v>
      </c>
      <c r="J19" s="28">
        <v>9.7569999999999997</v>
      </c>
      <c r="K19" s="72">
        <v>3.476</v>
      </c>
      <c r="L19" s="72">
        <v>1.012</v>
      </c>
      <c r="M19" s="28">
        <v>1.595</v>
      </c>
    </row>
    <row r="20" spans="1:13" s="18" customFormat="1" ht="9" customHeight="1">
      <c r="A20" s="60" t="s">
        <v>120</v>
      </c>
      <c r="B20" s="28">
        <v>9.7669999999999995</v>
      </c>
      <c r="C20" s="28">
        <v>6.8140000000000001</v>
      </c>
      <c r="D20" s="28">
        <v>4.3970000000000002</v>
      </c>
      <c r="E20" s="28">
        <v>0.47199999999999998</v>
      </c>
      <c r="F20" s="28">
        <v>1.988</v>
      </c>
      <c r="G20" s="28">
        <v>1.724</v>
      </c>
      <c r="H20" s="28">
        <v>0.21299999999999999</v>
      </c>
      <c r="I20" s="28">
        <v>1.542</v>
      </c>
      <c r="J20" s="28">
        <v>1.05</v>
      </c>
      <c r="K20" s="72">
        <v>0.40500000000000003</v>
      </c>
      <c r="L20" s="72">
        <v>8.6999999999999994E-2</v>
      </c>
      <c r="M20" s="28">
        <v>0.32500000000000001</v>
      </c>
    </row>
    <row r="21" spans="1:13" s="18" customFormat="1" ht="9" customHeight="1">
      <c r="A21" s="60" t="s">
        <v>119</v>
      </c>
      <c r="B21" s="28">
        <v>41.906999999999996</v>
      </c>
      <c r="C21" s="28">
        <v>26.890999999999998</v>
      </c>
      <c r="D21" s="28">
        <v>20</v>
      </c>
      <c r="E21" s="28">
        <v>0.97</v>
      </c>
      <c r="F21" s="28">
        <v>11.010999999999999</v>
      </c>
      <c r="G21" s="28">
        <v>4.8570000000000002</v>
      </c>
      <c r="H21" s="28">
        <v>3.1619999999999999</v>
      </c>
      <c r="I21" s="28">
        <v>4.702</v>
      </c>
      <c r="J21" s="28">
        <v>2.4670000000000001</v>
      </c>
      <c r="K21" s="72">
        <v>1.175</v>
      </c>
      <c r="L21" s="72">
        <v>1.06</v>
      </c>
      <c r="M21" s="28">
        <v>1.0429999999999999</v>
      </c>
    </row>
    <row r="22" spans="1:13" s="18" customFormat="1" ht="9" customHeight="1">
      <c r="A22" s="60" t="s">
        <v>118</v>
      </c>
      <c r="B22" s="28">
        <v>50.457000000000001</v>
      </c>
      <c r="C22" s="28">
        <v>26.481999999999999</v>
      </c>
      <c r="D22" s="28">
        <v>14.672000000000001</v>
      </c>
      <c r="E22" s="28">
        <v>1.41</v>
      </c>
      <c r="F22" s="28">
        <v>7.2030000000000003</v>
      </c>
      <c r="G22" s="28">
        <v>4.867</v>
      </c>
      <c r="H22" s="28">
        <v>1.1919999999999999</v>
      </c>
      <c r="I22" s="28">
        <v>5.194</v>
      </c>
      <c r="J22" s="28">
        <v>2.6760000000000002</v>
      </c>
      <c r="K22" s="72">
        <v>1.8680000000000001</v>
      </c>
      <c r="L22" s="72">
        <v>0.65</v>
      </c>
      <c r="M22" s="28">
        <v>1.7310000000000001</v>
      </c>
    </row>
    <row r="23" spans="1:13" s="18" customFormat="1" ht="9" customHeight="1">
      <c r="A23" s="60" t="s">
        <v>117</v>
      </c>
      <c r="B23" s="28">
        <v>14.760999999999999</v>
      </c>
      <c r="C23" s="28">
        <v>9.3919999999999995</v>
      </c>
      <c r="D23" s="28">
        <v>5.609</v>
      </c>
      <c r="E23" s="28">
        <v>1.952</v>
      </c>
      <c r="F23" s="28">
        <v>0.94099999999999995</v>
      </c>
      <c r="G23" s="28">
        <v>1.786</v>
      </c>
      <c r="H23" s="28">
        <v>0.93</v>
      </c>
      <c r="I23" s="28">
        <v>1.038</v>
      </c>
      <c r="J23" s="28">
        <v>0.53400000000000003</v>
      </c>
      <c r="K23" s="72">
        <v>0.24399999999999999</v>
      </c>
      <c r="L23" s="72">
        <v>0.26</v>
      </c>
      <c r="M23" s="28">
        <v>2.569</v>
      </c>
    </row>
    <row r="24" spans="1:13" s="18" customFormat="1" ht="9" customHeight="1">
      <c r="A24" s="60" t="s">
        <v>115</v>
      </c>
      <c r="B24" s="28">
        <v>3.8580000000000001</v>
      </c>
      <c r="C24" s="28">
        <v>3.016</v>
      </c>
      <c r="D24" s="28">
        <v>2.641</v>
      </c>
      <c r="E24" s="28">
        <v>6.2E-2</v>
      </c>
      <c r="F24" s="28">
        <v>1.363</v>
      </c>
      <c r="G24" s="28">
        <v>0.72099999999999997</v>
      </c>
      <c r="H24" s="28">
        <v>0.495</v>
      </c>
      <c r="I24" s="28">
        <v>0.30099999999999999</v>
      </c>
      <c r="J24" s="28">
        <v>0.221</v>
      </c>
      <c r="K24" s="72">
        <v>2.1000000000000001E-2</v>
      </c>
      <c r="L24" s="72">
        <v>5.8999999999999997E-2</v>
      </c>
      <c r="M24" s="28">
        <v>4.0000000000000001E-3</v>
      </c>
    </row>
    <row r="25" spans="1:13" s="18" customFormat="1" ht="9" customHeight="1">
      <c r="A25" s="60" t="s">
        <v>114</v>
      </c>
      <c r="B25" s="28">
        <v>9.4450000000000003</v>
      </c>
      <c r="C25" s="28">
        <v>5.6630000000000003</v>
      </c>
      <c r="D25" s="28">
        <v>3.01</v>
      </c>
      <c r="E25" s="28">
        <v>0.22600000000000001</v>
      </c>
      <c r="F25" s="28">
        <v>1.857</v>
      </c>
      <c r="G25" s="28">
        <v>0.71699999999999997</v>
      </c>
      <c r="H25" s="28">
        <v>0.21</v>
      </c>
      <c r="I25" s="28">
        <v>1.84</v>
      </c>
      <c r="J25" s="28">
        <v>1.27</v>
      </c>
      <c r="K25" s="72">
        <v>0.46400000000000002</v>
      </c>
      <c r="L25" s="72">
        <v>0.106</v>
      </c>
      <c r="M25" s="28">
        <v>0.248</v>
      </c>
    </row>
    <row r="26" spans="1:13" s="18" customFormat="1" ht="9" customHeight="1">
      <c r="A26" s="60" t="s">
        <v>113</v>
      </c>
      <c r="B26" s="28">
        <v>15.88</v>
      </c>
      <c r="C26" s="28">
        <v>10.664999999999999</v>
      </c>
      <c r="D26" s="28">
        <v>7.0730000000000004</v>
      </c>
      <c r="E26" s="28">
        <v>0.42599999999999999</v>
      </c>
      <c r="F26" s="28">
        <v>3.4279999999999999</v>
      </c>
      <c r="G26" s="28">
        <v>2.2890000000000001</v>
      </c>
      <c r="H26" s="28">
        <v>0.93</v>
      </c>
      <c r="I26" s="28">
        <v>2.4809999999999999</v>
      </c>
      <c r="J26" s="28">
        <v>1.3720000000000001</v>
      </c>
      <c r="K26" s="72">
        <v>0.751</v>
      </c>
      <c r="L26" s="72">
        <v>0.35799999999999998</v>
      </c>
      <c r="M26" s="28">
        <v>0.59099999999999997</v>
      </c>
    </row>
    <row r="27" spans="1:13" s="18" customFormat="1" ht="9" customHeight="1">
      <c r="A27" s="58" t="s">
        <v>112</v>
      </c>
      <c r="B27" s="28">
        <v>4.2690000000000001</v>
      </c>
      <c r="C27" s="28">
        <v>2.6179999999999999</v>
      </c>
      <c r="D27" s="28">
        <v>1.171</v>
      </c>
      <c r="E27" s="28">
        <v>0.122</v>
      </c>
      <c r="F27" s="28">
        <v>0.63600000000000001</v>
      </c>
      <c r="G27" s="28">
        <v>0.27700000000000002</v>
      </c>
      <c r="H27" s="28">
        <v>0.13600000000000001</v>
      </c>
      <c r="I27" s="28">
        <v>0.754</v>
      </c>
      <c r="J27" s="28">
        <v>0.375</v>
      </c>
      <c r="K27" s="72">
        <v>0.23</v>
      </c>
      <c r="L27" s="72">
        <v>0.14899999999999999</v>
      </c>
      <c r="M27" s="28">
        <v>0.31</v>
      </c>
    </row>
    <row r="28" spans="1:13" s="18" customFormat="1" ht="9" customHeight="1">
      <c r="A28" s="58" t="s">
        <v>339</v>
      </c>
      <c r="B28" s="28">
        <v>66.522000000000006</v>
      </c>
      <c r="C28" s="28">
        <v>43.161999999999999</v>
      </c>
      <c r="D28" s="28">
        <v>18.917000000000002</v>
      </c>
      <c r="E28" s="28">
        <v>3.06</v>
      </c>
      <c r="F28" s="28">
        <v>10.500999999999999</v>
      </c>
      <c r="G28" s="28">
        <v>4.258</v>
      </c>
      <c r="H28" s="28">
        <v>1.0980000000000001</v>
      </c>
      <c r="I28" s="28">
        <v>15.516</v>
      </c>
      <c r="J28" s="28">
        <v>11.358000000000001</v>
      </c>
      <c r="K28" s="72">
        <v>3.6960000000000002</v>
      </c>
      <c r="L28" s="72">
        <v>0.46200000000000002</v>
      </c>
      <c r="M28" s="28">
        <v>1.393</v>
      </c>
    </row>
    <row r="29" spans="1:13" s="18" customFormat="1" ht="9" customHeight="1">
      <c r="A29" s="58" t="s">
        <v>111</v>
      </c>
      <c r="B29" s="28">
        <v>1.84</v>
      </c>
      <c r="C29" s="28">
        <v>1.1919999999999999</v>
      </c>
      <c r="D29" s="28">
        <v>0.73099999999999998</v>
      </c>
      <c r="E29" s="28">
        <v>7.4999999999999997E-2</v>
      </c>
      <c r="F29" s="28">
        <v>0.40400000000000003</v>
      </c>
      <c r="G29" s="28">
        <v>0.20100000000000001</v>
      </c>
      <c r="H29" s="28">
        <v>5.0999999999999997E-2</v>
      </c>
      <c r="I29" s="28">
        <v>0.34899999999999998</v>
      </c>
      <c r="J29" s="28">
        <v>0.21</v>
      </c>
      <c r="K29" s="72">
        <v>7.9000000000000001E-2</v>
      </c>
      <c r="L29" s="72">
        <v>0.06</v>
      </c>
      <c r="M29" s="28">
        <v>2.1999999999999999E-2</v>
      </c>
    </row>
    <row r="30" spans="1:13" s="18" customFormat="1" ht="9" customHeight="1">
      <c r="A30" s="49" t="s">
        <v>110</v>
      </c>
      <c r="B30" s="28">
        <v>27.195</v>
      </c>
      <c r="C30" s="28">
        <v>16.885000000000002</v>
      </c>
      <c r="D30" s="28">
        <v>8.4429999999999996</v>
      </c>
      <c r="E30" s="28">
        <v>1.3839999999999999</v>
      </c>
      <c r="F30" s="28">
        <v>4.4169999999999998</v>
      </c>
      <c r="G30" s="28">
        <v>1.708</v>
      </c>
      <c r="H30" s="28">
        <v>0.93400000000000005</v>
      </c>
      <c r="I30" s="28">
        <v>5.63</v>
      </c>
      <c r="J30" s="28">
        <v>3.7629999999999999</v>
      </c>
      <c r="K30" s="72">
        <v>1.431</v>
      </c>
      <c r="L30" s="72">
        <v>0.436</v>
      </c>
      <c r="M30" s="28">
        <v>1.1850000000000001</v>
      </c>
    </row>
    <row r="31" spans="1:13" s="18" customFormat="1" ht="9" customHeight="1">
      <c r="A31" s="49" t="s">
        <v>109</v>
      </c>
      <c r="B31" s="28">
        <v>7.6989999999999998</v>
      </c>
      <c r="C31" s="28">
        <v>5.87</v>
      </c>
      <c r="D31" s="28">
        <v>3.2170000000000001</v>
      </c>
      <c r="E31" s="28">
        <v>0.113</v>
      </c>
      <c r="F31" s="28">
        <v>1.23</v>
      </c>
      <c r="G31" s="28">
        <v>1.3240000000000001</v>
      </c>
      <c r="H31" s="28">
        <v>0.55000000000000004</v>
      </c>
      <c r="I31" s="28">
        <v>1.61</v>
      </c>
      <c r="J31" s="28">
        <v>0.57599999999999996</v>
      </c>
      <c r="K31" s="72">
        <v>0.75900000000000001</v>
      </c>
      <c r="L31" s="72">
        <v>0.27500000000000002</v>
      </c>
      <c r="M31" s="28">
        <v>0.74</v>
      </c>
    </row>
    <row r="32" spans="1:13" s="18" customFormat="1" ht="9" customHeight="1">
      <c r="A32" s="59" t="s">
        <v>108</v>
      </c>
      <c r="B32" s="28">
        <v>7.7370000000000001</v>
      </c>
      <c r="C32" s="28">
        <v>5.6219999999999999</v>
      </c>
      <c r="D32" s="28">
        <v>4.24</v>
      </c>
      <c r="E32" s="28">
        <v>0.307</v>
      </c>
      <c r="F32" s="28">
        <v>1.381</v>
      </c>
      <c r="G32" s="28">
        <v>1.5549999999999999</v>
      </c>
      <c r="H32" s="28">
        <v>0.997</v>
      </c>
      <c r="I32" s="28">
        <v>1.0229999999999999</v>
      </c>
      <c r="J32" s="28">
        <v>0.59199999999999997</v>
      </c>
      <c r="K32" s="72">
        <v>0.29599999999999999</v>
      </c>
      <c r="L32" s="72">
        <v>0.13500000000000001</v>
      </c>
      <c r="M32" s="28">
        <v>4.9000000000000002E-2</v>
      </c>
    </row>
    <row r="33" spans="1:15" s="18" customFormat="1" ht="9" customHeight="1">
      <c r="A33" s="58" t="s">
        <v>107</v>
      </c>
      <c r="B33" s="28">
        <v>1.8</v>
      </c>
      <c r="C33" s="28">
        <v>1.3169999999999999</v>
      </c>
      <c r="D33" s="28">
        <v>0.91900000000000004</v>
      </c>
      <c r="E33" s="28">
        <v>0.13</v>
      </c>
      <c r="F33" s="28">
        <v>0.23499999999999999</v>
      </c>
      <c r="G33" s="28">
        <v>0.30199999999999999</v>
      </c>
      <c r="H33" s="28">
        <v>0.252</v>
      </c>
      <c r="I33" s="28">
        <v>0.32900000000000001</v>
      </c>
      <c r="J33" s="28">
        <v>0.152</v>
      </c>
      <c r="K33" s="72">
        <v>0.1</v>
      </c>
      <c r="L33" s="72">
        <v>7.6999999999999999E-2</v>
      </c>
      <c r="M33" s="28">
        <v>8.9999999999999993E-3</v>
      </c>
    </row>
    <row r="34" spans="1:15" s="18" customFormat="1" ht="9" customHeight="1">
      <c r="A34" s="58" t="s">
        <v>106</v>
      </c>
      <c r="B34" s="28">
        <v>5.9370000000000003</v>
      </c>
      <c r="C34" s="28">
        <v>4.3049999999999997</v>
      </c>
      <c r="D34" s="28">
        <v>3.3210000000000002</v>
      </c>
      <c r="E34" s="28">
        <v>0.17699999999999999</v>
      </c>
      <c r="F34" s="28">
        <v>1.1459999999999999</v>
      </c>
      <c r="G34" s="28">
        <v>1.2529999999999999</v>
      </c>
      <c r="H34" s="28">
        <v>0.745</v>
      </c>
      <c r="I34" s="28">
        <v>0.69399999999999995</v>
      </c>
      <c r="J34" s="28">
        <v>0.44</v>
      </c>
      <c r="K34" s="72">
        <v>0.19600000000000001</v>
      </c>
      <c r="L34" s="72">
        <v>5.8000000000000003E-2</v>
      </c>
      <c r="M34" s="28">
        <v>0.04</v>
      </c>
    </row>
    <row r="35" spans="1:15" s="18" customFormat="1" ht="9" customHeight="1">
      <c r="A35" s="59" t="s">
        <v>105</v>
      </c>
      <c r="B35" s="28">
        <v>203.58600000000001</v>
      </c>
      <c r="C35" s="28">
        <v>156.87899999999999</v>
      </c>
      <c r="D35" s="28">
        <v>111.22</v>
      </c>
      <c r="E35" s="28">
        <v>26.15</v>
      </c>
      <c r="F35" s="28">
        <v>50.55</v>
      </c>
      <c r="G35" s="28">
        <v>21.736999999999998</v>
      </c>
      <c r="H35" s="28">
        <v>12.782999999999999</v>
      </c>
      <c r="I35" s="28">
        <v>22.547999999999998</v>
      </c>
      <c r="J35" s="28">
        <v>16.343</v>
      </c>
      <c r="K35" s="72">
        <v>4.7619999999999996</v>
      </c>
      <c r="L35" s="72">
        <v>1.4430000000000001</v>
      </c>
      <c r="M35" s="28">
        <v>2.6360000000000001</v>
      </c>
      <c r="N35" s="21"/>
    </row>
    <row r="36" spans="1:15" s="18" customFormat="1" ht="9" customHeight="1">
      <c r="A36" s="58" t="s">
        <v>104</v>
      </c>
      <c r="B36" s="28">
        <v>72.224000000000004</v>
      </c>
      <c r="C36" s="28">
        <v>59.195</v>
      </c>
      <c r="D36" s="28">
        <v>49.031999999999996</v>
      </c>
      <c r="E36" s="28">
        <v>6.66</v>
      </c>
      <c r="F36" s="28">
        <v>18.922999999999998</v>
      </c>
      <c r="G36" s="28">
        <v>14.173</v>
      </c>
      <c r="H36" s="28">
        <v>9.2759999999999998</v>
      </c>
      <c r="I36" s="28">
        <v>5.7110000000000003</v>
      </c>
      <c r="J36" s="28">
        <v>3.4609999999999999</v>
      </c>
      <c r="K36" s="72">
        <v>1.673</v>
      </c>
      <c r="L36" s="72">
        <v>0.57699999999999996</v>
      </c>
      <c r="M36" s="28">
        <v>0.67700000000000005</v>
      </c>
      <c r="N36" s="21"/>
    </row>
    <row r="37" spans="1:15" s="18" customFormat="1" ht="9" customHeight="1">
      <c r="A37" s="58" t="s">
        <v>103</v>
      </c>
      <c r="B37" s="28">
        <v>23.510999999999999</v>
      </c>
      <c r="C37" s="28">
        <v>16.597999999999999</v>
      </c>
      <c r="D37" s="28">
        <v>11.433999999999999</v>
      </c>
      <c r="E37" s="28">
        <v>1.9930000000000001</v>
      </c>
      <c r="F37" s="28">
        <v>6.2430000000000003</v>
      </c>
      <c r="G37" s="28">
        <v>2.274</v>
      </c>
      <c r="H37" s="28">
        <v>0.92400000000000004</v>
      </c>
      <c r="I37" s="28">
        <v>1.944</v>
      </c>
      <c r="J37" s="28">
        <v>1.306</v>
      </c>
      <c r="K37" s="72">
        <v>0.35299999999999998</v>
      </c>
      <c r="L37" s="72">
        <v>0.28499999999999998</v>
      </c>
      <c r="M37" s="28">
        <v>0.90500000000000003</v>
      </c>
    </row>
    <row r="38" spans="1:15" s="18" customFormat="1" ht="9" customHeight="1">
      <c r="A38" s="58" t="s">
        <v>102</v>
      </c>
      <c r="B38" s="28">
        <v>98.59</v>
      </c>
      <c r="C38" s="28">
        <v>74.879000000000005</v>
      </c>
      <c r="D38" s="28">
        <v>46.014000000000003</v>
      </c>
      <c r="E38" s="28">
        <v>16.934000000000001</v>
      </c>
      <c r="F38" s="28">
        <v>23.36</v>
      </c>
      <c r="G38" s="28">
        <v>3.8820000000000001</v>
      </c>
      <c r="H38" s="28">
        <v>1.8380000000000001</v>
      </c>
      <c r="I38" s="28">
        <v>13.919</v>
      </c>
      <c r="J38" s="28">
        <v>10.992000000000001</v>
      </c>
      <c r="K38" s="72">
        <v>2.4060000000000001</v>
      </c>
      <c r="L38" s="72">
        <v>0.52100000000000002</v>
      </c>
      <c r="M38" s="28">
        <v>0.92500000000000004</v>
      </c>
    </row>
    <row r="39" spans="1:15" s="18" customFormat="1" ht="9" customHeight="1">
      <c r="A39" s="58" t="s">
        <v>101</v>
      </c>
      <c r="B39" s="28">
        <v>9.2609999999999992</v>
      </c>
      <c r="C39" s="28">
        <v>6.2069999999999999</v>
      </c>
      <c r="D39" s="28">
        <v>4.74</v>
      </c>
      <c r="E39" s="28">
        <v>0.56299999999999994</v>
      </c>
      <c r="F39" s="28">
        <v>2.024</v>
      </c>
      <c r="G39" s="28">
        <v>1.4079999999999999</v>
      </c>
      <c r="H39" s="28">
        <v>0.745</v>
      </c>
      <c r="I39" s="28">
        <v>0.97399999999999998</v>
      </c>
      <c r="J39" s="28">
        <v>0.58399999999999996</v>
      </c>
      <c r="K39" s="72">
        <v>0.33</v>
      </c>
      <c r="L39" s="72">
        <v>0.06</v>
      </c>
      <c r="M39" s="28">
        <v>0.129</v>
      </c>
    </row>
    <row r="40" spans="1:15" s="18" customFormat="1" ht="9" customHeight="1">
      <c r="A40" s="59" t="s">
        <v>100</v>
      </c>
      <c r="B40" s="28">
        <v>19.228000000000002</v>
      </c>
      <c r="C40" s="28">
        <v>13.711</v>
      </c>
      <c r="D40" s="28">
        <v>9.2110000000000003</v>
      </c>
      <c r="E40" s="28">
        <v>0.83399999999999996</v>
      </c>
      <c r="F40" s="28">
        <v>4.7640000000000002</v>
      </c>
      <c r="G40" s="28">
        <v>1.867</v>
      </c>
      <c r="H40" s="28">
        <v>1.746</v>
      </c>
      <c r="I40" s="28">
        <v>2.883</v>
      </c>
      <c r="J40" s="28">
        <v>1.4950000000000001</v>
      </c>
      <c r="K40" s="72">
        <v>0.90600000000000003</v>
      </c>
      <c r="L40" s="72">
        <v>0.48199999999999998</v>
      </c>
      <c r="M40" s="28">
        <v>0.39700000000000002</v>
      </c>
    </row>
    <row r="41" spans="1:15" s="18" customFormat="1" ht="9" customHeight="1">
      <c r="A41" s="58" t="s">
        <v>99</v>
      </c>
      <c r="B41" s="28">
        <v>2.3610000000000002</v>
      </c>
      <c r="C41" s="28">
        <v>1.923</v>
      </c>
      <c r="D41" s="28">
        <v>1.3149999999999999</v>
      </c>
      <c r="E41" s="28">
        <v>9.7000000000000003E-2</v>
      </c>
      <c r="F41" s="28">
        <v>0.66</v>
      </c>
      <c r="G41" s="28">
        <v>0.28499999999999998</v>
      </c>
      <c r="H41" s="28">
        <v>0.27300000000000002</v>
      </c>
      <c r="I41" s="28">
        <v>0.49099999999999999</v>
      </c>
      <c r="J41" s="28">
        <v>0.40200000000000002</v>
      </c>
      <c r="K41" s="72">
        <v>7.4999999999999997E-2</v>
      </c>
      <c r="L41" s="72">
        <v>1.4E-2</v>
      </c>
      <c r="M41" s="28">
        <v>8.0000000000000002E-3</v>
      </c>
    </row>
    <row r="42" spans="1:15" s="18" customFormat="1" ht="9" customHeight="1">
      <c r="A42" s="58" t="s">
        <v>98</v>
      </c>
      <c r="B42" s="28">
        <v>0.61199999999999999</v>
      </c>
      <c r="C42" s="28">
        <v>0.45</v>
      </c>
      <c r="D42" s="28">
        <v>0.27300000000000002</v>
      </c>
      <c r="E42" s="28">
        <v>1.2999999999999999E-2</v>
      </c>
      <c r="F42" s="28">
        <v>0.221</v>
      </c>
      <c r="G42" s="28">
        <v>0.03</v>
      </c>
      <c r="H42" s="28">
        <v>8.9999999999999993E-3</v>
      </c>
      <c r="I42" s="28">
        <v>9.5000000000000001E-2</v>
      </c>
      <c r="J42" s="28">
        <v>3.3000000000000002E-2</v>
      </c>
      <c r="K42" s="72">
        <v>5.8999999999999997E-2</v>
      </c>
      <c r="L42" s="72">
        <v>3.0000000000000001E-3</v>
      </c>
      <c r="M42" s="28">
        <v>0</v>
      </c>
    </row>
    <row r="43" spans="1:15" s="18" customFormat="1" ht="9" customHeight="1">
      <c r="A43" s="58" t="s">
        <v>97</v>
      </c>
      <c r="B43" s="28">
        <v>5.5209999999999999</v>
      </c>
      <c r="C43" s="28">
        <v>3.4049999999999998</v>
      </c>
      <c r="D43" s="28">
        <v>1.984</v>
      </c>
      <c r="E43" s="28">
        <v>0.20300000000000001</v>
      </c>
      <c r="F43" s="28">
        <v>1.4430000000000001</v>
      </c>
      <c r="G43" s="28">
        <v>0.223</v>
      </c>
      <c r="H43" s="28">
        <v>0.115</v>
      </c>
      <c r="I43" s="28">
        <v>0.77500000000000002</v>
      </c>
      <c r="J43" s="28">
        <v>0.52</v>
      </c>
      <c r="K43" s="72">
        <v>0.23699999999999999</v>
      </c>
      <c r="L43" s="72">
        <v>1.7999999999999999E-2</v>
      </c>
      <c r="M43" s="28">
        <v>0.24399999999999999</v>
      </c>
    </row>
    <row r="44" spans="1:15" s="18" customFormat="1" ht="9" customHeight="1">
      <c r="A44" s="58" t="s">
        <v>96</v>
      </c>
      <c r="B44" s="28">
        <v>0.755</v>
      </c>
      <c r="C44" s="28">
        <v>0.51100000000000001</v>
      </c>
      <c r="D44" s="28">
        <v>0.31900000000000001</v>
      </c>
      <c r="E44" s="28">
        <v>1.7000000000000001E-2</v>
      </c>
      <c r="F44" s="28">
        <v>0.17899999999999999</v>
      </c>
      <c r="G44" s="28">
        <v>9.7000000000000003E-2</v>
      </c>
      <c r="H44" s="28">
        <v>2.5999999999999999E-2</v>
      </c>
      <c r="I44" s="28">
        <v>0.10100000000000001</v>
      </c>
      <c r="J44" s="28">
        <v>7.5999999999999998E-2</v>
      </c>
      <c r="K44" s="72">
        <v>2.3E-2</v>
      </c>
      <c r="L44" s="72">
        <v>2E-3</v>
      </c>
      <c r="M44" s="28">
        <v>1.4999999999999999E-2</v>
      </c>
    </row>
    <row r="45" spans="1:15" s="18" customFormat="1" ht="9" customHeight="1">
      <c r="A45" s="58" t="s">
        <v>95</v>
      </c>
      <c r="B45" s="28">
        <v>9.9789999999999992</v>
      </c>
      <c r="C45" s="28">
        <v>7.4219999999999997</v>
      </c>
      <c r="D45" s="28">
        <v>5.32</v>
      </c>
      <c r="E45" s="28">
        <v>0.504</v>
      </c>
      <c r="F45" s="28">
        <v>2.2610000000000001</v>
      </c>
      <c r="G45" s="28">
        <v>1.232</v>
      </c>
      <c r="H45" s="28">
        <v>1.323</v>
      </c>
      <c r="I45" s="28">
        <v>1.421</v>
      </c>
      <c r="J45" s="28">
        <v>0.46400000000000002</v>
      </c>
      <c r="K45" s="72">
        <v>0.51200000000000001</v>
      </c>
      <c r="L45" s="72">
        <v>0.44500000000000001</v>
      </c>
      <c r="M45" s="28">
        <v>0.13</v>
      </c>
    </row>
    <row r="46" spans="1:15" s="18" customFormat="1" ht="9" customHeight="1">
      <c r="A46" s="59" t="s">
        <v>94</v>
      </c>
      <c r="B46" s="28">
        <v>6.2320000000000002</v>
      </c>
      <c r="C46" s="28">
        <v>4.0430000000000001</v>
      </c>
      <c r="D46" s="28">
        <v>2.5350000000000001</v>
      </c>
      <c r="E46" s="28">
        <v>0.45500000000000002</v>
      </c>
      <c r="F46" s="28">
        <v>1.46</v>
      </c>
      <c r="G46" s="28">
        <v>0.41599999999999998</v>
      </c>
      <c r="H46" s="28">
        <v>0.20399999999999999</v>
      </c>
      <c r="I46" s="28">
        <v>0.77200000000000002</v>
      </c>
      <c r="J46" s="28">
        <v>0.504</v>
      </c>
      <c r="K46" s="72">
        <v>0.219</v>
      </c>
      <c r="L46" s="72">
        <v>4.9000000000000002E-2</v>
      </c>
      <c r="M46" s="28">
        <v>5.1999999999999998E-2</v>
      </c>
      <c r="O46" s="21"/>
    </row>
    <row r="47" spans="1:15" s="18" customFormat="1" ht="9" customHeight="1">
      <c r="A47" s="58" t="s">
        <v>93</v>
      </c>
      <c r="B47" s="28">
        <v>4.7720000000000002</v>
      </c>
      <c r="C47" s="28">
        <v>3.2330000000000001</v>
      </c>
      <c r="D47" s="28">
        <v>2.012</v>
      </c>
      <c r="E47" s="28">
        <v>0.41599999999999998</v>
      </c>
      <c r="F47" s="28">
        <v>1.123</v>
      </c>
      <c r="G47" s="28">
        <v>0.32600000000000001</v>
      </c>
      <c r="H47" s="28">
        <v>0.14699999999999999</v>
      </c>
      <c r="I47" s="28">
        <v>0.69499999999999995</v>
      </c>
      <c r="J47" s="28">
        <v>0.46500000000000002</v>
      </c>
      <c r="K47" s="72">
        <v>0.191</v>
      </c>
      <c r="L47" s="72">
        <v>3.9E-2</v>
      </c>
      <c r="M47" s="28">
        <v>4.3999999999999997E-2</v>
      </c>
    </row>
    <row r="48" spans="1:15" s="18" customFormat="1" ht="9" customHeight="1">
      <c r="A48" s="58" t="s">
        <v>92</v>
      </c>
      <c r="B48" s="28">
        <v>1.46</v>
      </c>
      <c r="C48" s="28">
        <v>0.81</v>
      </c>
      <c r="D48" s="28">
        <v>0.52300000000000002</v>
      </c>
      <c r="E48" s="28">
        <v>3.9E-2</v>
      </c>
      <c r="F48" s="28">
        <v>0.33700000000000002</v>
      </c>
      <c r="G48" s="28">
        <v>0.09</v>
      </c>
      <c r="H48" s="28">
        <v>5.7000000000000002E-2</v>
      </c>
      <c r="I48" s="28">
        <v>7.6999999999999999E-2</v>
      </c>
      <c r="J48" s="28">
        <v>3.9E-2</v>
      </c>
      <c r="K48" s="72">
        <v>2.8000000000000001E-2</v>
      </c>
      <c r="L48" s="72">
        <v>0.01</v>
      </c>
      <c r="M48" s="28">
        <v>8.0000000000000002E-3</v>
      </c>
    </row>
    <row r="49" spans="1:13" s="18" customFormat="1" ht="3.75" customHeight="1"/>
    <row r="50" spans="1:13" s="18" customFormat="1" ht="12" customHeight="1">
      <c r="A50" s="374" t="s">
        <v>132</v>
      </c>
      <c r="B50" s="396" t="s">
        <v>78</v>
      </c>
      <c r="C50" s="371" t="s">
        <v>77</v>
      </c>
      <c r="D50" s="367"/>
      <c r="E50" s="371" t="s">
        <v>76</v>
      </c>
      <c r="F50" s="367"/>
      <c r="G50" s="401" t="s">
        <v>75</v>
      </c>
      <c r="H50" s="402"/>
      <c r="I50" s="402"/>
      <c r="J50" s="403"/>
      <c r="K50" s="371" t="s">
        <v>74</v>
      </c>
      <c r="L50" s="367"/>
      <c r="M50" s="404" t="s">
        <v>17</v>
      </c>
    </row>
    <row r="51" spans="1:13" s="18" customFormat="1" ht="9.75" customHeight="1">
      <c r="A51" s="375"/>
      <c r="B51" s="397"/>
      <c r="C51" s="353"/>
      <c r="D51" s="352"/>
      <c r="E51" s="353"/>
      <c r="F51" s="352"/>
      <c r="G51" s="360" t="s">
        <v>73</v>
      </c>
      <c r="H51" s="358" t="s">
        <v>72</v>
      </c>
      <c r="I51" s="360" t="s">
        <v>71</v>
      </c>
      <c r="J51" s="360" t="s">
        <v>70</v>
      </c>
      <c r="K51" s="353"/>
      <c r="L51" s="352"/>
      <c r="M51" s="405"/>
    </row>
    <row r="52" spans="1:13" s="18" customFormat="1" ht="9.75" customHeight="1">
      <c r="A52" s="376"/>
      <c r="B52" s="398"/>
      <c r="C52" s="399"/>
      <c r="D52" s="400"/>
      <c r="E52" s="399"/>
      <c r="F52" s="400"/>
      <c r="G52" s="407"/>
      <c r="H52" s="411"/>
      <c r="I52" s="407"/>
      <c r="J52" s="407"/>
      <c r="K52" s="399"/>
      <c r="L52" s="400"/>
      <c r="M52" s="406"/>
    </row>
    <row r="53" spans="1:13" s="18" customFormat="1" ht="3.75" customHeight="1">
      <c r="A53" s="64"/>
      <c r="B53" s="65"/>
      <c r="C53" s="64"/>
      <c r="D53"/>
      <c r="E53" s="64"/>
      <c r="F53" s="63"/>
      <c r="G53" s="63"/>
      <c r="H53" s="63"/>
      <c r="I53" s="63"/>
      <c r="K53"/>
      <c r="M53" s="63"/>
    </row>
    <row r="54" spans="1:13" s="18" customFormat="1" ht="9" customHeight="1">
      <c r="A54" s="62" t="s">
        <v>136</v>
      </c>
      <c r="B54" s="79">
        <v>37.273000000000003</v>
      </c>
      <c r="C54" s="79"/>
      <c r="D54" s="79">
        <v>107.017</v>
      </c>
      <c r="E54" s="79"/>
      <c r="F54" s="79">
        <v>630.47500000000002</v>
      </c>
      <c r="G54" s="79">
        <v>126.31399999999999</v>
      </c>
      <c r="H54" s="79">
        <v>343.18299999999999</v>
      </c>
      <c r="I54" s="77">
        <v>132.05799999999999</v>
      </c>
      <c r="J54" s="77">
        <v>3.968</v>
      </c>
      <c r="K54" s="78"/>
      <c r="L54" s="77">
        <v>24.952000000000002</v>
      </c>
      <c r="M54" s="61">
        <v>487.94799999999998</v>
      </c>
    </row>
    <row r="55" spans="1:13" s="18" customFormat="1" ht="9" customHeight="1">
      <c r="A55" s="23" t="s">
        <v>69</v>
      </c>
      <c r="B55" s="71">
        <v>20.716000000000001</v>
      </c>
      <c r="C55" s="71"/>
      <c r="D55" s="71">
        <v>58.280999999999999</v>
      </c>
      <c r="E55" s="71"/>
      <c r="F55" s="71">
        <v>457.11700000000002</v>
      </c>
      <c r="G55" s="71">
        <v>92.203000000000003</v>
      </c>
      <c r="H55" s="71">
        <v>254.54400000000001</v>
      </c>
      <c r="I55" s="71">
        <v>89.879000000000005</v>
      </c>
      <c r="J55" s="71">
        <v>3.1150000000000002</v>
      </c>
      <c r="K55" s="71"/>
      <c r="L55" s="71">
        <v>17.376000000000001</v>
      </c>
      <c r="M55" s="71">
        <v>347.07799999999997</v>
      </c>
    </row>
    <row r="56" spans="1:13" s="18" customFormat="1" ht="9" customHeight="1">
      <c r="A56" s="23" t="s">
        <v>131</v>
      </c>
      <c r="B56" s="71">
        <v>16.556999999999999</v>
      </c>
      <c r="C56" s="71"/>
      <c r="D56" s="71">
        <v>48.735999999999997</v>
      </c>
      <c r="E56" s="71"/>
      <c r="F56" s="71">
        <v>173.358</v>
      </c>
      <c r="G56" s="71">
        <v>34.110999999999997</v>
      </c>
      <c r="H56" s="71">
        <v>88.638999999999996</v>
      </c>
      <c r="I56" s="71">
        <v>42.179000000000002</v>
      </c>
      <c r="J56" s="71">
        <v>0.85299999999999998</v>
      </c>
      <c r="K56" s="71"/>
      <c r="L56" s="71">
        <v>7.5759999999999996</v>
      </c>
      <c r="M56" s="71">
        <v>140.87</v>
      </c>
    </row>
    <row r="57" spans="1:13" s="18" customFormat="1" ht="9" customHeight="1">
      <c r="A57" s="59" t="s">
        <v>130</v>
      </c>
      <c r="B57" s="71">
        <v>10.143000000000001</v>
      </c>
      <c r="C57" s="71"/>
      <c r="D57" s="71">
        <v>32.460999999999999</v>
      </c>
      <c r="E57" s="71"/>
      <c r="F57" s="71">
        <v>144.81</v>
      </c>
      <c r="G57" s="71">
        <v>28.257000000000001</v>
      </c>
      <c r="H57" s="71">
        <v>76.912999999999997</v>
      </c>
      <c r="I57" s="71">
        <v>33.308999999999997</v>
      </c>
      <c r="J57" s="71">
        <v>0.67700000000000005</v>
      </c>
      <c r="K57" s="71"/>
      <c r="L57" s="71">
        <v>5.6539999999999999</v>
      </c>
      <c r="M57" s="71">
        <v>112.89</v>
      </c>
    </row>
    <row r="58" spans="1:13" s="18" customFormat="1" ht="9" customHeight="1">
      <c r="A58" s="49" t="s">
        <v>129</v>
      </c>
      <c r="B58" s="71">
        <v>7.444</v>
      </c>
      <c r="C58" s="71"/>
      <c r="D58" s="71">
        <v>25.420999999999999</v>
      </c>
      <c r="E58" s="71"/>
      <c r="F58" s="71">
        <v>121.926</v>
      </c>
      <c r="G58" s="71">
        <v>23.552</v>
      </c>
      <c r="H58" s="71">
        <v>65.06</v>
      </c>
      <c r="I58" s="71">
        <v>27.776</v>
      </c>
      <c r="J58" s="71">
        <v>0.58499999999999996</v>
      </c>
      <c r="K58" s="71"/>
      <c r="L58" s="71">
        <v>4.9530000000000003</v>
      </c>
      <c r="M58" s="71">
        <v>97.975999999999999</v>
      </c>
    </row>
    <row r="59" spans="1:13" s="18" customFormat="1" ht="9" customHeight="1">
      <c r="A59" s="60" t="s">
        <v>128</v>
      </c>
      <c r="B59" s="71">
        <v>0.78600000000000003</v>
      </c>
      <c r="C59" s="71"/>
      <c r="D59" s="71">
        <v>4.6130000000000004</v>
      </c>
      <c r="E59" s="71"/>
      <c r="F59" s="71">
        <v>35.052</v>
      </c>
      <c r="G59" s="71">
        <v>5.7510000000000003</v>
      </c>
      <c r="H59" s="71">
        <v>17.315999999999999</v>
      </c>
      <c r="I59" s="71">
        <v>10.286</v>
      </c>
      <c r="J59" s="71">
        <v>0.187</v>
      </c>
      <c r="K59" s="71"/>
      <c r="L59" s="71">
        <v>1.512</v>
      </c>
      <c r="M59" s="71">
        <v>21.109000000000002</v>
      </c>
    </row>
    <row r="60" spans="1:13" s="18" customFormat="1" ht="9" customHeight="1">
      <c r="A60" s="60" t="s">
        <v>127</v>
      </c>
      <c r="B60" s="71">
        <v>8.4000000000000005E-2</v>
      </c>
      <c r="C60" s="71"/>
      <c r="D60" s="71">
        <v>0.314</v>
      </c>
      <c r="E60" s="71"/>
      <c r="F60" s="71">
        <v>2.4529999999999998</v>
      </c>
      <c r="G60" s="71">
        <v>0.32200000000000001</v>
      </c>
      <c r="H60" s="71">
        <v>1.3280000000000001</v>
      </c>
      <c r="I60" s="71">
        <v>0.748</v>
      </c>
      <c r="J60" s="71">
        <v>0</v>
      </c>
      <c r="K60" s="71"/>
      <c r="L60" s="71">
        <v>5.5E-2</v>
      </c>
      <c r="M60" s="71">
        <v>1.901</v>
      </c>
    </row>
    <row r="61" spans="1:13" s="18" customFormat="1" ht="9" customHeight="1">
      <c r="A61" s="60" t="s">
        <v>126</v>
      </c>
      <c r="B61" s="71">
        <v>0.64</v>
      </c>
      <c r="C61" s="71"/>
      <c r="D61" s="71">
        <v>2.2160000000000002</v>
      </c>
      <c r="E61" s="71"/>
      <c r="F61" s="71">
        <v>8.99</v>
      </c>
      <c r="G61" s="71">
        <v>2.109</v>
      </c>
      <c r="H61" s="71">
        <v>4.867</v>
      </c>
      <c r="I61" s="71">
        <v>1.7170000000000001</v>
      </c>
      <c r="J61" s="71">
        <v>5.8000000000000003E-2</v>
      </c>
      <c r="K61" s="71"/>
      <c r="L61" s="71">
        <v>0.23899999999999999</v>
      </c>
      <c r="M61" s="71">
        <v>3.96</v>
      </c>
    </row>
    <row r="62" spans="1:13" s="18" customFormat="1" ht="9" customHeight="1">
      <c r="A62" s="60" t="s">
        <v>125</v>
      </c>
      <c r="B62" s="71">
        <v>1.6E-2</v>
      </c>
      <c r="C62" s="71"/>
      <c r="D62" s="71">
        <v>4.3999999999999997E-2</v>
      </c>
      <c r="E62" s="71"/>
      <c r="F62" s="71">
        <v>0.48199999999999998</v>
      </c>
      <c r="G62" s="71">
        <v>0.10299999999999999</v>
      </c>
      <c r="H62" s="71">
        <v>0.224</v>
      </c>
      <c r="I62" s="71">
        <v>0.14599999999999999</v>
      </c>
      <c r="J62" s="71">
        <v>0</v>
      </c>
      <c r="K62" s="71"/>
      <c r="L62" s="71">
        <v>8.9999999999999993E-3</v>
      </c>
      <c r="M62" s="71">
        <v>0.76100000000000001</v>
      </c>
    </row>
    <row r="63" spans="1:13" s="18" customFormat="1" ht="9" customHeight="1">
      <c r="A63" s="60" t="s">
        <v>124</v>
      </c>
      <c r="B63" s="71">
        <v>0.155</v>
      </c>
      <c r="C63" s="71"/>
      <c r="D63" s="71">
        <v>0.38500000000000001</v>
      </c>
      <c r="E63" s="71"/>
      <c r="F63" s="71">
        <v>1.7150000000000001</v>
      </c>
      <c r="G63" s="71">
        <v>0.57499999999999996</v>
      </c>
      <c r="H63" s="71">
        <v>0.72499999999999998</v>
      </c>
      <c r="I63" s="71">
        <v>0.38200000000000001</v>
      </c>
      <c r="J63" s="71">
        <v>0</v>
      </c>
      <c r="K63" s="71"/>
      <c r="L63" s="71">
        <v>3.3000000000000002E-2</v>
      </c>
      <c r="M63" s="71">
        <v>1.286</v>
      </c>
    </row>
    <row r="64" spans="1:13" s="18" customFormat="1" ht="9" customHeight="1">
      <c r="A64" s="60" t="s">
        <v>123</v>
      </c>
      <c r="B64" s="71">
        <v>2.7650000000000001</v>
      </c>
      <c r="C64" s="71"/>
      <c r="D64" s="71">
        <v>7.3029999999999999</v>
      </c>
      <c r="E64" s="71"/>
      <c r="F64" s="71">
        <v>27.52</v>
      </c>
      <c r="G64" s="71">
        <v>4.7990000000000004</v>
      </c>
      <c r="H64" s="71">
        <v>15.509</v>
      </c>
      <c r="I64" s="71">
        <v>5.7569999999999997</v>
      </c>
      <c r="J64" s="71">
        <v>2.8000000000000001E-2</v>
      </c>
      <c r="K64" s="71"/>
      <c r="L64" s="71">
        <v>1.427</v>
      </c>
      <c r="M64" s="71">
        <v>28.114000000000001</v>
      </c>
    </row>
    <row r="65" spans="1:13" s="18" customFormat="1" ht="9" customHeight="1">
      <c r="A65" s="60" t="s">
        <v>122</v>
      </c>
      <c r="B65" s="71">
        <v>2.3E-2</v>
      </c>
      <c r="C65" s="71"/>
      <c r="D65" s="71">
        <v>0.157</v>
      </c>
      <c r="E65" s="71"/>
      <c r="F65" s="71">
        <v>0.91500000000000004</v>
      </c>
      <c r="G65" s="71">
        <v>0.36899999999999999</v>
      </c>
      <c r="H65" s="71">
        <v>0.39600000000000002</v>
      </c>
      <c r="I65" s="71">
        <v>0.13800000000000001</v>
      </c>
      <c r="J65" s="71">
        <v>0</v>
      </c>
      <c r="K65" s="71"/>
      <c r="L65" s="71">
        <v>1.2E-2</v>
      </c>
      <c r="M65" s="71">
        <v>0.68600000000000005</v>
      </c>
    </row>
    <row r="66" spans="1:13" s="18" customFormat="1" ht="9" customHeight="1">
      <c r="A66" s="60" t="s">
        <v>121</v>
      </c>
      <c r="B66" s="71">
        <v>1.637</v>
      </c>
      <c r="C66" s="71"/>
      <c r="D66" s="71">
        <v>3.8149999999999999</v>
      </c>
      <c r="E66" s="71"/>
      <c r="F66" s="71">
        <v>15.78</v>
      </c>
      <c r="G66" s="71">
        <v>3.1520000000000001</v>
      </c>
      <c r="H66" s="71">
        <v>8.61</v>
      </c>
      <c r="I66" s="71">
        <v>3.3119999999999998</v>
      </c>
      <c r="J66" s="71">
        <v>3.6999999999999998E-2</v>
      </c>
      <c r="K66" s="71"/>
      <c r="L66" s="71">
        <v>0.66900000000000004</v>
      </c>
      <c r="M66" s="71">
        <v>12.026</v>
      </c>
    </row>
    <row r="67" spans="1:13" s="18" customFormat="1" ht="9" customHeight="1">
      <c r="A67" s="60" t="s">
        <v>120</v>
      </c>
      <c r="B67" s="71">
        <v>0.16800000000000001</v>
      </c>
      <c r="C67" s="71"/>
      <c r="D67" s="71">
        <v>0.38200000000000001</v>
      </c>
      <c r="E67" s="71"/>
      <c r="F67" s="71">
        <v>1.393</v>
      </c>
      <c r="G67" s="71">
        <v>0.31900000000000001</v>
      </c>
      <c r="H67" s="71">
        <v>0.56699999999999995</v>
      </c>
      <c r="I67" s="71">
        <v>0.436</v>
      </c>
      <c r="J67" s="71">
        <v>0.03</v>
      </c>
      <c r="K67" s="71"/>
      <c r="L67" s="71">
        <v>4.1000000000000002E-2</v>
      </c>
      <c r="M67" s="71">
        <v>1.56</v>
      </c>
    </row>
    <row r="68" spans="1:13" s="18" customFormat="1" ht="9" customHeight="1">
      <c r="A68" s="60" t="s">
        <v>119</v>
      </c>
      <c r="B68" s="71">
        <v>0.215</v>
      </c>
      <c r="C68" s="71"/>
      <c r="D68" s="71">
        <v>0.93100000000000005</v>
      </c>
      <c r="E68" s="71"/>
      <c r="F68" s="71">
        <v>5.7149999999999999</v>
      </c>
      <c r="G68" s="71">
        <v>1.212</v>
      </c>
      <c r="H68" s="71">
        <v>2.4609999999999999</v>
      </c>
      <c r="I68" s="71">
        <v>1.625</v>
      </c>
      <c r="J68" s="71">
        <v>4.7E-2</v>
      </c>
      <c r="K68" s="71"/>
      <c r="L68" s="71">
        <v>0.37</v>
      </c>
      <c r="M68" s="71">
        <v>9.3010000000000002</v>
      </c>
    </row>
    <row r="69" spans="1:13" s="18" customFormat="1" ht="9" customHeight="1">
      <c r="A69" s="60" t="s">
        <v>118</v>
      </c>
      <c r="B69" s="71">
        <v>0.67600000000000005</v>
      </c>
      <c r="C69" s="71"/>
      <c r="D69" s="71">
        <v>4.2089999999999996</v>
      </c>
      <c r="E69" s="71"/>
      <c r="F69" s="71">
        <v>14.664999999999999</v>
      </c>
      <c r="G69" s="71">
        <v>2.633</v>
      </c>
      <c r="H69" s="71">
        <v>9.3759999999999994</v>
      </c>
      <c r="I69" s="71">
        <v>2.0990000000000002</v>
      </c>
      <c r="J69" s="71">
        <v>0.153</v>
      </c>
      <c r="K69" s="71"/>
      <c r="L69" s="71">
        <v>0.40400000000000003</v>
      </c>
      <c r="M69" s="71">
        <v>9.31</v>
      </c>
    </row>
    <row r="70" spans="1:13" s="18" customFormat="1" ht="9" customHeight="1">
      <c r="A70" s="60" t="s">
        <v>117</v>
      </c>
      <c r="B70" s="71">
        <v>3.9E-2</v>
      </c>
      <c r="C70" s="71"/>
      <c r="D70" s="71">
        <v>0.13700000000000001</v>
      </c>
      <c r="E70" s="71"/>
      <c r="F70" s="71">
        <v>1.7030000000000001</v>
      </c>
      <c r="G70" s="71">
        <v>0.44800000000000001</v>
      </c>
      <c r="H70" s="71">
        <v>0.95099999999999996</v>
      </c>
      <c r="I70" s="71">
        <v>0.23699999999999999</v>
      </c>
      <c r="J70" s="71">
        <v>2.5000000000000001E-2</v>
      </c>
      <c r="K70" s="71"/>
      <c r="L70" s="71">
        <v>4.2000000000000003E-2</v>
      </c>
      <c r="M70" s="71">
        <v>3.6659999999999999</v>
      </c>
    </row>
    <row r="71" spans="1:13" s="18" customFormat="1" ht="9" customHeight="1">
      <c r="A71" s="60" t="s">
        <v>115</v>
      </c>
      <c r="B71" s="71">
        <v>8.9999999999999993E-3</v>
      </c>
      <c r="C71" s="71"/>
      <c r="D71" s="71">
        <v>6.0999999999999999E-2</v>
      </c>
      <c r="E71" s="71"/>
      <c r="F71" s="71">
        <v>0.30499999999999999</v>
      </c>
      <c r="G71" s="71">
        <v>6.0999999999999999E-2</v>
      </c>
      <c r="H71" s="71">
        <v>0.14199999999999999</v>
      </c>
      <c r="I71" s="71">
        <v>0.1</v>
      </c>
      <c r="J71" s="71">
        <v>0</v>
      </c>
      <c r="K71" s="71"/>
      <c r="L71" s="71">
        <v>2E-3</v>
      </c>
      <c r="M71" s="71">
        <v>0.53700000000000003</v>
      </c>
    </row>
    <row r="72" spans="1:13" s="18" customFormat="1" ht="9" customHeight="1">
      <c r="A72" s="60" t="s">
        <v>114</v>
      </c>
      <c r="B72" s="71">
        <v>0.11899999999999999</v>
      </c>
      <c r="C72" s="71"/>
      <c r="D72" s="71">
        <v>0.44600000000000001</v>
      </c>
      <c r="E72" s="71"/>
      <c r="F72" s="71">
        <v>2.4710000000000001</v>
      </c>
      <c r="G72" s="71">
        <v>1.276</v>
      </c>
      <c r="H72" s="71">
        <v>0.752</v>
      </c>
      <c r="I72" s="71">
        <v>0.33800000000000002</v>
      </c>
      <c r="J72" s="71">
        <v>0.02</v>
      </c>
      <c r="K72" s="71"/>
      <c r="L72" s="71">
        <v>8.5000000000000006E-2</v>
      </c>
      <c r="M72" s="71">
        <v>1.3109999999999999</v>
      </c>
    </row>
    <row r="73" spans="1:13" s="18" customFormat="1" ht="9" customHeight="1">
      <c r="A73" s="60" t="s">
        <v>113</v>
      </c>
      <c r="B73" s="71">
        <v>0.112</v>
      </c>
      <c r="C73" s="71"/>
      <c r="D73" s="71">
        <v>0.40799999999999997</v>
      </c>
      <c r="E73" s="71"/>
      <c r="F73" s="71">
        <v>2.7669999999999999</v>
      </c>
      <c r="G73" s="71">
        <v>0.42299999999999999</v>
      </c>
      <c r="H73" s="71">
        <v>1.8360000000000001</v>
      </c>
      <c r="I73" s="71">
        <v>0.45500000000000002</v>
      </c>
      <c r="J73" s="71">
        <v>0</v>
      </c>
      <c r="K73" s="71"/>
      <c r="L73" s="71">
        <v>5.2999999999999999E-2</v>
      </c>
      <c r="M73" s="71">
        <v>2.448</v>
      </c>
    </row>
    <row r="74" spans="1:13" s="18" customFormat="1" ht="9" customHeight="1">
      <c r="A74" s="58" t="s">
        <v>112</v>
      </c>
      <c r="B74" s="71">
        <v>2.5999999999999999E-2</v>
      </c>
      <c r="C74" s="71"/>
      <c r="D74" s="71">
        <v>0.35699999999999998</v>
      </c>
      <c r="E74" s="71"/>
      <c r="F74" s="71">
        <v>0.72499999999999998</v>
      </c>
      <c r="G74" s="71">
        <v>0.26100000000000001</v>
      </c>
      <c r="H74" s="71">
        <v>0.309</v>
      </c>
      <c r="I74" s="71">
        <v>0.109</v>
      </c>
      <c r="J74" s="71">
        <v>0</v>
      </c>
      <c r="K74" s="71"/>
      <c r="L74" s="71">
        <v>4.5999999999999999E-2</v>
      </c>
      <c r="M74" s="71">
        <v>0.92600000000000005</v>
      </c>
    </row>
    <row r="75" spans="1:13" s="18" customFormat="1" ht="9" customHeight="1">
      <c r="A75" s="58" t="s">
        <v>339</v>
      </c>
      <c r="B75" s="71">
        <v>2.1030000000000002</v>
      </c>
      <c r="C75" s="71"/>
      <c r="D75" s="71">
        <v>5.2329999999999997</v>
      </c>
      <c r="E75" s="71"/>
      <c r="F75" s="71">
        <v>14.843</v>
      </c>
      <c r="G75" s="71">
        <v>3.4249999999999998</v>
      </c>
      <c r="H75" s="71">
        <v>7.3310000000000004</v>
      </c>
      <c r="I75" s="71">
        <v>3.5190000000000001</v>
      </c>
      <c r="J75" s="71">
        <v>9.1999999999999998E-2</v>
      </c>
      <c r="K75" s="71"/>
      <c r="L75" s="71">
        <v>0.47599999999999998</v>
      </c>
      <c r="M75" s="71">
        <v>8.5169999999999995</v>
      </c>
    </row>
    <row r="76" spans="1:13" s="18" customFormat="1" ht="9" customHeight="1">
      <c r="A76" s="58" t="s">
        <v>111</v>
      </c>
      <c r="B76" s="71">
        <v>5.1999999999999998E-2</v>
      </c>
      <c r="C76" s="71"/>
      <c r="D76" s="71">
        <v>3.7999999999999999E-2</v>
      </c>
      <c r="E76" s="71"/>
      <c r="F76" s="71">
        <v>0.36299999999999999</v>
      </c>
      <c r="G76" s="71">
        <v>4.8000000000000001E-2</v>
      </c>
      <c r="H76" s="71">
        <v>0.249</v>
      </c>
      <c r="I76" s="71">
        <v>5.0999999999999997E-2</v>
      </c>
      <c r="J76" s="71">
        <v>0</v>
      </c>
      <c r="K76" s="71"/>
      <c r="L76" s="71">
        <v>1.4999999999999999E-2</v>
      </c>
      <c r="M76" s="71">
        <v>0.28499999999999998</v>
      </c>
    </row>
    <row r="77" spans="1:13" s="18" customFormat="1" ht="9" customHeight="1">
      <c r="A77" s="49" t="s">
        <v>110</v>
      </c>
      <c r="B77" s="71">
        <v>0.40899999999999997</v>
      </c>
      <c r="C77" s="71"/>
      <c r="D77" s="71">
        <v>1.218</v>
      </c>
      <c r="E77" s="71"/>
      <c r="F77" s="71">
        <v>6.383</v>
      </c>
      <c r="G77" s="71">
        <v>0.89400000000000002</v>
      </c>
      <c r="H77" s="71">
        <v>3.7509999999999999</v>
      </c>
      <c r="I77" s="71">
        <v>1.5960000000000001</v>
      </c>
      <c r="J77" s="71">
        <v>0</v>
      </c>
      <c r="K77" s="71"/>
      <c r="L77" s="71">
        <v>0.14199999999999999</v>
      </c>
      <c r="M77" s="71">
        <v>3.927</v>
      </c>
    </row>
    <row r="78" spans="1:13" s="18" customFormat="1" ht="9" customHeight="1">
      <c r="A78" s="49" t="s">
        <v>109</v>
      </c>
      <c r="B78" s="71">
        <v>0.109</v>
      </c>
      <c r="C78" s="71"/>
      <c r="D78" s="71">
        <v>0.19400000000000001</v>
      </c>
      <c r="E78" s="71"/>
      <c r="F78" s="71">
        <v>0.56999999999999995</v>
      </c>
      <c r="G78" s="71">
        <v>7.6999999999999999E-2</v>
      </c>
      <c r="H78" s="71">
        <v>0.21299999999999999</v>
      </c>
      <c r="I78" s="71">
        <v>0.25800000000000001</v>
      </c>
      <c r="J78" s="71">
        <v>0</v>
      </c>
      <c r="K78" s="71"/>
      <c r="L78" s="71">
        <v>2.1999999999999999E-2</v>
      </c>
      <c r="M78" s="71">
        <v>1.2589999999999999</v>
      </c>
    </row>
    <row r="79" spans="1:13" ht="9" customHeight="1">
      <c r="A79" s="59" t="s">
        <v>108</v>
      </c>
      <c r="B79" s="71">
        <v>7.6999999999999999E-2</v>
      </c>
      <c r="C79" s="71"/>
      <c r="D79" s="71">
        <v>0.23300000000000001</v>
      </c>
      <c r="E79" s="71"/>
      <c r="F79" s="71">
        <v>0.59899999999999998</v>
      </c>
      <c r="G79" s="71">
        <v>0.14199999999999999</v>
      </c>
      <c r="H79" s="71">
        <v>0.28899999999999998</v>
      </c>
      <c r="I79" s="71">
        <v>0.14199999999999999</v>
      </c>
      <c r="J79" s="71">
        <v>0</v>
      </c>
      <c r="K79" s="71"/>
      <c r="L79" s="71">
        <v>2.5999999999999999E-2</v>
      </c>
      <c r="M79" s="71">
        <v>1.516</v>
      </c>
    </row>
    <row r="80" spans="1:13" ht="9" customHeight="1">
      <c r="A80" s="58" t="s">
        <v>107</v>
      </c>
      <c r="B80" s="71">
        <v>1.7999999999999999E-2</v>
      </c>
      <c r="C80" s="71"/>
      <c r="D80" s="71">
        <v>4.2000000000000003E-2</v>
      </c>
      <c r="E80" s="71"/>
      <c r="F80" s="71">
        <v>9.9000000000000005E-2</v>
      </c>
      <c r="G80" s="71">
        <v>4.5999999999999999E-2</v>
      </c>
      <c r="H80" s="71">
        <v>3.4000000000000002E-2</v>
      </c>
      <c r="I80" s="71">
        <v>1.7000000000000001E-2</v>
      </c>
      <c r="J80" s="71">
        <v>0</v>
      </c>
      <c r="K80" s="71"/>
      <c r="L80" s="71">
        <v>2E-3</v>
      </c>
      <c r="M80" s="71">
        <v>0.38400000000000001</v>
      </c>
    </row>
    <row r="81" spans="1:13" ht="9" customHeight="1">
      <c r="A81" s="58" t="s">
        <v>106</v>
      </c>
      <c r="B81" s="71">
        <v>5.8999999999999997E-2</v>
      </c>
      <c r="C81" s="71"/>
      <c r="D81" s="71">
        <v>0.191</v>
      </c>
      <c r="E81" s="71"/>
      <c r="F81" s="71">
        <v>0.5</v>
      </c>
      <c r="G81" s="71">
        <v>9.6000000000000002E-2</v>
      </c>
      <c r="H81" s="71">
        <v>0.255</v>
      </c>
      <c r="I81" s="71">
        <v>0.125</v>
      </c>
      <c r="J81" s="71">
        <v>0</v>
      </c>
      <c r="K81" s="71"/>
      <c r="L81" s="71">
        <v>2.4E-2</v>
      </c>
      <c r="M81" s="71">
        <v>1.1319999999999999</v>
      </c>
    </row>
    <row r="82" spans="1:13" ht="9" customHeight="1">
      <c r="A82" s="59" t="s">
        <v>105</v>
      </c>
      <c r="B82" s="71">
        <v>5.7229999999999999</v>
      </c>
      <c r="C82" s="71"/>
      <c r="D82" s="71">
        <v>14.752000000000001</v>
      </c>
      <c r="E82" s="71"/>
      <c r="F82" s="71">
        <v>24.532</v>
      </c>
      <c r="G82" s="71">
        <v>4.9080000000000004</v>
      </c>
      <c r="H82" s="71">
        <v>9.8810000000000002</v>
      </c>
      <c r="I82" s="71">
        <v>7.8710000000000004</v>
      </c>
      <c r="J82" s="71">
        <v>0.17599999999999999</v>
      </c>
      <c r="K82" s="71"/>
      <c r="L82" s="71">
        <v>1.696</v>
      </c>
      <c r="M82" s="71">
        <v>22.175000000000001</v>
      </c>
    </row>
    <row r="83" spans="1:13" ht="9" customHeight="1">
      <c r="A83" s="58" t="s">
        <v>104</v>
      </c>
      <c r="B83" s="71">
        <v>1.1879999999999999</v>
      </c>
      <c r="C83" s="71"/>
      <c r="D83" s="71">
        <v>2.5870000000000002</v>
      </c>
      <c r="E83" s="71"/>
      <c r="F83" s="71">
        <v>4.7089999999999996</v>
      </c>
      <c r="G83" s="71">
        <v>1.232</v>
      </c>
      <c r="H83" s="71">
        <v>1.323</v>
      </c>
      <c r="I83" s="71">
        <v>1.871</v>
      </c>
      <c r="J83" s="71">
        <v>0</v>
      </c>
      <c r="K83" s="71"/>
      <c r="L83" s="71">
        <v>0.28299999999999997</v>
      </c>
      <c r="M83" s="71">
        <v>8.32</v>
      </c>
    </row>
    <row r="84" spans="1:13" ht="9" customHeight="1">
      <c r="A84" s="58" t="s">
        <v>103</v>
      </c>
      <c r="B84" s="71">
        <v>0.40100000000000002</v>
      </c>
      <c r="C84" s="71"/>
      <c r="D84" s="71">
        <v>1.9139999999999999</v>
      </c>
      <c r="E84" s="71"/>
      <c r="F84" s="71">
        <v>3.2170000000000001</v>
      </c>
      <c r="G84" s="71">
        <v>0.63500000000000001</v>
      </c>
      <c r="H84" s="71">
        <v>1.2709999999999999</v>
      </c>
      <c r="I84" s="71">
        <v>1.014</v>
      </c>
      <c r="J84" s="71">
        <v>4.4999999999999998E-2</v>
      </c>
      <c r="K84" s="71"/>
      <c r="L84" s="71">
        <v>0.252</v>
      </c>
      <c r="M84" s="71">
        <v>3.6960000000000002</v>
      </c>
    </row>
    <row r="85" spans="1:13" ht="9" customHeight="1">
      <c r="A85" s="58" t="s">
        <v>102</v>
      </c>
      <c r="B85" s="71">
        <v>4.0599999999999996</v>
      </c>
      <c r="C85" s="71"/>
      <c r="D85" s="71">
        <v>9.9610000000000003</v>
      </c>
      <c r="E85" s="71"/>
      <c r="F85" s="71">
        <v>15.994999999999999</v>
      </c>
      <c r="G85" s="71">
        <v>2.9359999999999999</v>
      </c>
      <c r="H85" s="71">
        <v>7.0369999999999999</v>
      </c>
      <c r="I85" s="71">
        <v>4.774</v>
      </c>
      <c r="J85" s="71">
        <v>0.13100000000000001</v>
      </c>
      <c r="K85" s="71"/>
      <c r="L85" s="71">
        <v>1.117</v>
      </c>
      <c r="M85" s="71">
        <v>7.7160000000000002</v>
      </c>
    </row>
    <row r="86" spans="1:13" ht="9" customHeight="1">
      <c r="A86" s="58" t="s">
        <v>101</v>
      </c>
      <c r="B86" s="71">
        <v>7.3999999999999996E-2</v>
      </c>
      <c r="C86" s="71"/>
      <c r="D86" s="71">
        <v>0.28999999999999998</v>
      </c>
      <c r="E86" s="71"/>
      <c r="F86" s="71">
        <v>0.61099999999999999</v>
      </c>
      <c r="G86" s="71">
        <v>0.105</v>
      </c>
      <c r="H86" s="71">
        <v>0.25</v>
      </c>
      <c r="I86" s="71">
        <v>0.21199999999999999</v>
      </c>
      <c r="J86" s="71">
        <v>0</v>
      </c>
      <c r="K86" s="71"/>
      <c r="L86" s="71">
        <v>4.3999999999999997E-2</v>
      </c>
      <c r="M86" s="71">
        <v>2.4430000000000001</v>
      </c>
    </row>
    <row r="87" spans="1:13" ht="9" customHeight="1">
      <c r="A87" s="59" t="s">
        <v>100</v>
      </c>
      <c r="B87" s="71">
        <v>0.42499999999999999</v>
      </c>
      <c r="C87" s="71"/>
      <c r="D87" s="71">
        <v>0.79500000000000004</v>
      </c>
      <c r="E87" s="71"/>
      <c r="F87" s="71">
        <v>2.411</v>
      </c>
      <c r="G87" s="71">
        <v>0.58699999999999997</v>
      </c>
      <c r="H87" s="71">
        <v>1.1319999999999999</v>
      </c>
      <c r="I87" s="71">
        <v>0.57499999999999996</v>
      </c>
      <c r="J87" s="71">
        <v>0</v>
      </c>
      <c r="K87" s="71"/>
      <c r="L87" s="71">
        <v>0.11700000000000001</v>
      </c>
      <c r="M87" s="71">
        <v>3.1059999999999999</v>
      </c>
    </row>
    <row r="88" spans="1:13" ht="9" customHeight="1">
      <c r="A88" s="58" t="s">
        <v>99</v>
      </c>
      <c r="B88" s="71">
        <v>4.4999999999999998E-2</v>
      </c>
      <c r="C88" s="71"/>
      <c r="D88" s="71">
        <v>6.4000000000000001E-2</v>
      </c>
      <c r="E88" s="71"/>
      <c r="F88" s="71">
        <v>0.27400000000000002</v>
      </c>
      <c r="G88" s="71">
        <v>0.05</v>
      </c>
      <c r="H88" s="71">
        <v>0.113</v>
      </c>
      <c r="I88" s="71">
        <v>9.9000000000000005E-2</v>
      </c>
      <c r="J88" s="71">
        <v>0</v>
      </c>
      <c r="K88" s="71"/>
      <c r="L88" s="71">
        <v>1.2E-2</v>
      </c>
      <c r="M88" s="71">
        <v>0.16400000000000001</v>
      </c>
    </row>
    <row r="89" spans="1:13" ht="9" customHeight="1">
      <c r="A89" s="58" t="s">
        <v>98</v>
      </c>
      <c r="B89" s="71">
        <v>6.0000000000000001E-3</v>
      </c>
      <c r="C89" s="71"/>
      <c r="D89" s="71">
        <v>7.5999999999999998E-2</v>
      </c>
      <c r="E89" s="71"/>
      <c r="F89" s="71">
        <v>5.1999999999999998E-2</v>
      </c>
      <c r="G89" s="71">
        <v>6.0000000000000001E-3</v>
      </c>
      <c r="H89" s="71">
        <v>3.2000000000000001E-2</v>
      </c>
      <c r="I89" s="71">
        <v>8.9999999999999993E-3</v>
      </c>
      <c r="J89" s="71">
        <v>0</v>
      </c>
      <c r="K89" s="71"/>
      <c r="L89" s="71">
        <v>5.0000000000000001E-3</v>
      </c>
      <c r="M89" s="71">
        <v>0.11</v>
      </c>
    </row>
    <row r="90" spans="1:13" ht="9" customHeight="1">
      <c r="A90" s="58" t="s">
        <v>97</v>
      </c>
      <c r="B90" s="71">
        <v>0.124</v>
      </c>
      <c r="C90" s="71"/>
      <c r="D90" s="71">
        <v>0.27800000000000002</v>
      </c>
      <c r="E90" s="71"/>
      <c r="F90" s="71">
        <v>0.98499999999999999</v>
      </c>
      <c r="G90" s="71">
        <v>0.21299999999999999</v>
      </c>
      <c r="H90" s="71">
        <v>0.59499999999999997</v>
      </c>
      <c r="I90" s="71">
        <v>0.14599999999999999</v>
      </c>
      <c r="J90" s="71">
        <v>0</v>
      </c>
      <c r="K90" s="71"/>
      <c r="L90" s="71">
        <v>3.1E-2</v>
      </c>
      <c r="M90" s="71">
        <v>1.131</v>
      </c>
    </row>
    <row r="91" spans="1:13" ht="9" customHeight="1">
      <c r="A91" s="58" t="s">
        <v>96</v>
      </c>
      <c r="B91" s="71">
        <v>1.4E-2</v>
      </c>
      <c r="C91" s="71"/>
      <c r="D91" s="71">
        <v>6.2E-2</v>
      </c>
      <c r="E91" s="71"/>
      <c r="F91" s="71">
        <v>0.16</v>
      </c>
      <c r="G91" s="71">
        <v>3.7999999999999999E-2</v>
      </c>
      <c r="H91" s="71">
        <v>4.1000000000000002E-2</v>
      </c>
      <c r="I91" s="71">
        <v>7.2999999999999995E-2</v>
      </c>
      <c r="J91" s="71">
        <v>0</v>
      </c>
      <c r="K91" s="71"/>
      <c r="L91" s="71">
        <v>8.0000000000000002E-3</v>
      </c>
      <c r="M91" s="71">
        <v>8.4000000000000005E-2</v>
      </c>
    </row>
    <row r="92" spans="1:13" ht="9" customHeight="1">
      <c r="A92" s="58" t="s">
        <v>95</v>
      </c>
      <c r="B92" s="71">
        <v>0.23599999999999999</v>
      </c>
      <c r="C92" s="71"/>
      <c r="D92" s="71">
        <v>0.315</v>
      </c>
      <c r="E92" s="71"/>
      <c r="F92" s="71">
        <v>0.94</v>
      </c>
      <c r="G92" s="71">
        <v>0.28000000000000003</v>
      </c>
      <c r="H92" s="71">
        <v>0.35099999999999998</v>
      </c>
      <c r="I92" s="71">
        <v>0.248</v>
      </c>
      <c r="J92" s="71">
        <v>0</v>
      </c>
      <c r="K92" s="71"/>
      <c r="L92" s="71">
        <v>6.0999999999999999E-2</v>
      </c>
      <c r="M92" s="71">
        <v>1.617</v>
      </c>
    </row>
    <row r="93" spans="1:13" ht="9" customHeight="1">
      <c r="A93" s="59" t="s">
        <v>94</v>
      </c>
      <c r="B93" s="71">
        <v>0.189</v>
      </c>
      <c r="C93" s="71"/>
      <c r="D93" s="71">
        <v>0.495</v>
      </c>
      <c r="E93" s="71"/>
      <c r="F93" s="71">
        <v>1.006</v>
      </c>
      <c r="G93" s="71">
        <v>0.217</v>
      </c>
      <c r="H93" s="71">
        <v>0.42399999999999999</v>
      </c>
      <c r="I93" s="71">
        <v>0.28199999999999997</v>
      </c>
      <c r="J93" s="71">
        <v>0</v>
      </c>
      <c r="K93" s="71"/>
      <c r="L93" s="71">
        <v>8.3000000000000004E-2</v>
      </c>
      <c r="M93" s="71">
        <v>1.1830000000000001</v>
      </c>
    </row>
    <row r="94" spans="1:13" ht="9" customHeight="1">
      <c r="A94" s="58" t="s">
        <v>93</v>
      </c>
      <c r="B94" s="71">
        <v>0.151</v>
      </c>
      <c r="C94" s="71"/>
      <c r="D94" s="71">
        <v>0.33100000000000002</v>
      </c>
      <c r="E94" s="71"/>
      <c r="F94" s="71">
        <v>0.77200000000000002</v>
      </c>
      <c r="G94" s="71">
        <v>0.127</v>
      </c>
      <c r="H94" s="71">
        <v>0.33900000000000002</v>
      </c>
      <c r="I94" s="71">
        <v>0.23599999999999999</v>
      </c>
      <c r="J94" s="71">
        <v>0</v>
      </c>
      <c r="K94" s="71"/>
      <c r="L94" s="71">
        <v>7.0000000000000007E-2</v>
      </c>
      <c r="M94" s="71">
        <v>0.76700000000000002</v>
      </c>
    </row>
    <row r="95" spans="1:13" ht="9" customHeight="1">
      <c r="A95" s="58" t="s">
        <v>92</v>
      </c>
      <c r="B95" s="71">
        <v>3.7999999999999999E-2</v>
      </c>
      <c r="C95" s="71"/>
      <c r="D95" s="71">
        <v>0.16400000000000001</v>
      </c>
      <c r="E95" s="71"/>
      <c r="F95" s="71">
        <v>0.23400000000000001</v>
      </c>
      <c r="G95" s="71">
        <v>0.09</v>
      </c>
      <c r="H95" s="71">
        <v>8.5000000000000006E-2</v>
      </c>
      <c r="I95" s="71">
        <v>4.5999999999999999E-2</v>
      </c>
      <c r="J95" s="71">
        <v>0</v>
      </c>
      <c r="K95" s="71"/>
      <c r="L95" s="71">
        <v>1.2999999999999999E-2</v>
      </c>
      <c r="M95" s="71">
        <v>0.41599999999999998</v>
      </c>
    </row>
    <row r="96" spans="1:13" ht="3.75" customHeight="1" thickBot="1">
      <c r="A96" s="57"/>
      <c r="B96" s="56"/>
      <c r="C96" s="56"/>
      <c r="D96" s="56"/>
      <c r="E96" s="56"/>
      <c r="F96" s="56"/>
      <c r="G96" s="56"/>
      <c r="H96" s="56"/>
      <c r="I96" s="56"/>
      <c r="J96" s="56"/>
      <c r="K96" s="56"/>
      <c r="L96" s="56"/>
      <c r="M96" s="56"/>
    </row>
    <row r="97" spans="1:13" ht="9" customHeight="1" thickTop="1">
      <c r="A97" s="18" t="s">
        <v>60</v>
      </c>
      <c r="B97"/>
      <c r="C97"/>
      <c r="D97"/>
      <c r="E97"/>
      <c r="F97"/>
      <c r="G97"/>
      <c r="H97"/>
      <c r="I97"/>
      <c r="J97"/>
      <c r="K97"/>
      <c r="L97"/>
      <c r="M97"/>
    </row>
  </sheetData>
  <mergeCells count="18">
    <mergeCell ref="M50:M52"/>
    <mergeCell ref="G51:G52"/>
    <mergeCell ref="H51:H52"/>
    <mergeCell ref="I51:I52"/>
    <mergeCell ref="J51:J52"/>
    <mergeCell ref="K50:L52"/>
    <mergeCell ref="A50:A52"/>
    <mergeCell ref="B50:B52"/>
    <mergeCell ref="C50:D52"/>
    <mergeCell ref="E50:F52"/>
    <mergeCell ref="G50:J50"/>
    <mergeCell ref="A1:M1"/>
    <mergeCell ref="A3:A5"/>
    <mergeCell ref="B3:B5"/>
    <mergeCell ref="C3:C5"/>
    <mergeCell ref="D3:H4"/>
    <mergeCell ref="I3:L4"/>
    <mergeCell ref="M3:M5"/>
  </mergeCells>
  <hyperlinks>
    <hyperlink ref="O1" location="' Indice'!A1" display="&lt;&lt;" xr:uid="{00000000-0004-0000-13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O97"/>
  <sheetViews>
    <sheetView showGridLines="0" zoomScaleNormal="100" zoomScaleSheetLayoutView="100" workbookViewId="0">
      <selection sqref="A1:M1"/>
    </sheetView>
  </sheetViews>
  <sheetFormatPr defaultColWidth="8" defaultRowHeight="9" customHeight="1"/>
  <cols>
    <col min="1" max="1" width="17.6640625" style="18" customWidth="1"/>
    <col min="2" max="2" width="10.44140625" style="18" customWidth="1"/>
    <col min="3" max="3" width="8" style="18" customWidth="1"/>
    <col min="4" max="4" width="7.33203125" style="18" customWidth="1"/>
    <col min="5" max="5" width="6.6640625" style="18" customWidth="1"/>
    <col min="6" max="6" width="6.88671875" style="18" customWidth="1"/>
    <col min="7" max="8" width="6.6640625" style="18" customWidth="1"/>
    <col min="9" max="9" width="6.109375" style="18" customWidth="1"/>
    <col min="10" max="10" width="6" style="18" customWidth="1"/>
    <col min="11" max="11" width="6.33203125" style="18" customWidth="1"/>
    <col min="12" max="12" width="6.33203125" style="18" bestFit="1" customWidth="1"/>
    <col min="13" max="13" width="9.44140625" style="18" customWidth="1"/>
    <col min="14" max="14" width="1" style="18" customWidth="1"/>
    <col min="15" max="15" width="7" style="18" customWidth="1"/>
    <col min="16" max="16384" width="8" style="19"/>
  </cols>
  <sheetData>
    <row r="1" spans="1:15" s="45" customFormat="1" ht="20.25" customHeight="1">
      <c r="A1" s="320" t="s">
        <v>466</v>
      </c>
      <c r="B1" s="320"/>
      <c r="C1" s="320"/>
      <c r="D1" s="320"/>
      <c r="E1" s="320"/>
      <c r="F1" s="320"/>
      <c r="G1" s="320"/>
      <c r="H1" s="320"/>
      <c r="I1" s="320"/>
      <c r="J1" s="320"/>
      <c r="K1" s="320"/>
      <c r="L1" s="320"/>
      <c r="M1" s="320"/>
      <c r="O1" s="46" t="s">
        <v>58</v>
      </c>
    </row>
    <row r="2" spans="1:15" s="18" customFormat="1" ht="9" customHeight="1">
      <c r="A2" s="20">
        <v>2022</v>
      </c>
      <c r="M2" s="44" t="s">
        <v>57</v>
      </c>
    </row>
    <row r="3" spans="1:15" ht="9.75" customHeight="1">
      <c r="A3" s="367" t="s">
        <v>132</v>
      </c>
      <c r="B3" s="369" t="s">
        <v>89</v>
      </c>
      <c r="C3" s="369" t="s">
        <v>91</v>
      </c>
      <c r="D3" s="371" t="s">
        <v>87</v>
      </c>
      <c r="E3" s="372"/>
      <c r="F3" s="372"/>
      <c r="G3" s="372"/>
      <c r="H3" s="367"/>
      <c r="I3" s="371" t="s">
        <v>86</v>
      </c>
      <c r="J3" s="372"/>
      <c r="K3" s="372"/>
      <c r="L3" s="367"/>
      <c r="M3" s="371" t="s">
        <v>85</v>
      </c>
    </row>
    <row r="4" spans="1:15" ht="9.75" customHeight="1">
      <c r="A4" s="352"/>
      <c r="B4" s="346"/>
      <c r="C4" s="346"/>
      <c r="D4" s="355"/>
      <c r="E4" s="356"/>
      <c r="F4" s="356"/>
      <c r="G4" s="356"/>
      <c r="H4" s="357"/>
      <c r="I4" s="355"/>
      <c r="J4" s="356"/>
      <c r="K4" s="356"/>
      <c r="L4" s="357"/>
      <c r="M4" s="353"/>
    </row>
    <row r="5" spans="1:15" ht="14.25" customHeight="1">
      <c r="A5" s="368"/>
      <c r="B5" s="370"/>
      <c r="C5" s="370"/>
      <c r="D5" s="68" t="s">
        <v>42</v>
      </c>
      <c r="E5" s="68" t="s">
        <v>82</v>
      </c>
      <c r="F5" s="68" t="s">
        <v>81</v>
      </c>
      <c r="G5" s="68" t="s">
        <v>84</v>
      </c>
      <c r="H5" s="68" t="s">
        <v>83</v>
      </c>
      <c r="I5" s="68" t="s">
        <v>42</v>
      </c>
      <c r="J5" s="68" t="s">
        <v>82</v>
      </c>
      <c r="K5" s="68" t="s">
        <v>81</v>
      </c>
      <c r="L5" s="68" t="s">
        <v>80</v>
      </c>
      <c r="M5" s="373"/>
    </row>
    <row r="6" spans="1:15" s="18" customFormat="1" ht="3.75" customHeight="1">
      <c r="A6" s="67"/>
      <c r="B6" s="63"/>
      <c r="C6" s="63"/>
      <c r="D6" s="63"/>
      <c r="E6" s="63"/>
      <c r="F6" s="63"/>
      <c r="G6" s="63"/>
      <c r="H6" s="63"/>
      <c r="I6" s="64"/>
      <c r="J6" s="64"/>
      <c r="K6" s="64"/>
      <c r="L6" s="64"/>
      <c r="M6" s="63"/>
    </row>
    <row r="7" spans="1:15" s="18" customFormat="1" ht="9" customHeight="1">
      <c r="A7" s="62" t="s">
        <v>137</v>
      </c>
      <c r="B7" s="73">
        <v>19162.79</v>
      </c>
      <c r="C7" s="73">
        <v>17421.148000000001</v>
      </c>
      <c r="D7" s="73">
        <v>7859.5050000000001</v>
      </c>
      <c r="E7" s="73">
        <v>2479.2150000000001</v>
      </c>
      <c r="F7" s="73">
        <v>3954.6970000000001</v>
      </c>
      <c r="G7" s="73">
        <v>1198.742</v>
      </c>
      <c r="H7" s="73">
        <v>226.851</v>
      </c>
      <c r="I7" s="73">
        <v>3995.9789999999998</v>
      </c>
      <c r="J7" s="73">
        <v>574.64</v>
      </c>
      <c r="K7" s="73">
        <v>2892.3670000000002</v>
      </c>
      <c r="L7" s="73">
        <v>528.97199999999998</v>
      </c>
      <c r="M7" s="73">
        <v>3620.7</v>
      </c>
    </row>
    <row r="8" spans="1:15" s="18" customFormat="1" ht="9" customHeight="1">
      <c r="A8" s="23" t="s">
        <v>69</v>
      </c>
      <c r="B8" s="28">
        <v>5011.93</v>
      </c>
      <c r="C8" s="28">
        <v>4516.8310000000001</v>
      </c>
      <c r="D8" s="28">
        <v>1994.039</v>
      </c>
      <c r="E8" s="28">
        <v>609.05499999999995</v>
      </c>
      <c r="F8" s="28">
        <v>845.08100000000002</v>
      </c>
      <c r="G8" s="28">
        <v>456.67500000000001</v>
      </c>
      <c r="H8" s="28">
        <v>83.227999999999994</v>
      </c>
      <c r="I8" s="28">
        <v>1107.9100000000001</v>
      </c>
      <c r="J8" s="28">
        <v>123.761</v>
      </c>
      <c r="K8" s="72">
        <v>774.64200000000005</v>
      </c>
      <c r="L8" s="72">
        <v>209.50700000000001</v>
      </c>
      <c r="M8" s="28">
        <v>1011.128</v>
      </c>
    </row>
    <row r="9" spans="1:15" s="18" customFormat="1" ht="9" customHeight="1">
      <c r="A9" s="23" t="s">
        <v>131</v>
      </c>
      <c r="B9" s="28">
        <v>14150.86</v>
      </c>
      <c r="C9" s="28">
        <v>12904.316999999999</v>
      </c>
      <c r="D9" s="28">
        <v>5865.4660000000003</v>
      </c>
      <c r="E9" s="28">
        <v>1870.16</v>
      </c>
      <c r="F9" s="28">
        <v>3109.616</v>
      </c>
      <c r="G9" s="28">
        <v>742.06700000000001</v>
      </c>
      <c r="H9" s="28">
        <v>143.62299999999999</v>
      </c>
      <c r="I9" s="28">
        <v>2888.069</v>
      </c>
      <c r="J9" s="28">
        <v>450.87900000000002</v>
      </c>
      <c r="K9" s="72">
        <v>2117.7249999999999</v>
      </c>
      <c r="L9" s="72">
        <v>319.46499999999997</v>
      </c>
      <c r="M9" s="28">
        <v>2609.5720000000001</v>
      </c>
    </row>
    <row r="10" spans="1:15" s="18" customFormat="1" ht="9" customHeight="1">
      <c r="A10" s="59" t="s">
        <v>130</v>
      </c>
      <c r="B10" s="28">
        <v>13110.302</v>
      </c>
      <c r="C10" s="28">
        <v>12011.161</v>
      </c>
      <c r="D10" s="28">
        <v>5382.36</v>
      </c>
      <c r="E10" s="28">
        <v>1696.26</v>
      </c>
      <c r="F10" s="28">
        <v>2894.085</v>
      </c>
      <c r="G10" s="28">
        <v>669.08699999999999</v>
      </c>
      <c r="H10" s="28">
        <v>122.928</v>
      </c>
      <c r="I10" s="28">
        <v>2716.5610000000001</v>
      </c>
      <c r="J10" s="28">
        <v>411.64400000000001</v>
      </c>
      <c r="K10" s="72">
        <v>2001.3989999999999</v>
      </c>
      <c r="L10" s="72">
        <v>303.51799999999997</v>
      </c>
      <c r="M10" s="28">
        <v>2461.5410000000002</v>
      </c>
    </row>
    <row r="11" spans="1:15" s="18" customFormat="1" ht="9" customHeight="1">
      <c r="A11" s="49" t="s">
        <v>129</v>
      </c>
      <c r="B11" s="28">
        <v>7427.576</v>
      </c>
      <c r="C11" s="28">
        <v>6629.433</v>
      </c>
      <c r="D11" s="28">
        <v>2950.1680000000001</v>
      </c>
      <c r="E11" s="28">
        <v>762.79300000000001</v>
      </c>
      <c r="F11" s="28">
        <v>1632.2159999999999</v>
      </c>
      <c r="G11" s="28">
        <v>467.01100000000002</v>
      </c>
      <c r="H11" s="28">
        <v>88.147999999999996</v>
      </c>
      <c r="I11" s="28">
        <v>1453.4380000000001</v>
      </c>
      <c r="J11" s="28">
        <v>170.98500000000001</v>
      </c>
      <c r="K11" s="72">
        <v>1096.5260000000001</v>
      </c>
      <c r="L11" s="72">
        <v>185.92699999999999</v>
      </c>
      <c r="M11" s="28">
        <v>1370.114</v>
      </c>
    </row>
    <row r="12" spans="1:15" s="18" customFormat="1" ht="9" customHeight="1">
      <c r="A12" s="60" t="s">
        <v>128</v>
      </c>
      <c r="B12" s="28">
        <v>1559.3</v>
      </c>
      <c r="C12" s="28">
        <v>1354.8789999999999</v>
      </c>
      <c r="D12" s="28">
        <v>798.74900000000002</v>
      </c>
      <c r="E12" s="28">
        <v>196.33600000000001</v>
      </c>
      <c r="F12" s="28">
        <v>538.58000000000004</v>
      </c>
      <c r="G12" s="28">
        <v>50.289000000000001</v>
      </c>
      <c r="H12" s="28">
        <v>13.544</v>
      </c>
      <c r="I12" s="28">
        <v>149.68199999999999</v>
      </c>
      <c r="J12" s="28">
        <v>29.812000000000001</v>
      </c>
      <c r="K12" s="72">
        <v>96.47</v>
      </c>
      <c r="L12" s="72">
        <v>23.4</v>
      </c>
      <c r="M12" s="28">
        <v>188.43799999999999</v>
      </c>
    </row>
    <row r="13" spans="1:15" s="18" customFormat="1" ht="9" customHeight="1">
      <c r="A13" s="60" t="s">
        <v>127</v>
      </c>
      <c r="B13" s="28">
        <v>86.962000000000003</v>
      </c>
      <c r="C13" s="28">
        <v>71.168999999999997</v>
      </c>
      <c r="D13" s="28">
        <v>40.575000000000003</v>
      </c>
      <c r="E13" s="28">
        <v>11.808</v>
      </c>
      <c r="F13" s="28">
        <v>22.538</v>
      </c>
      <c r="G13" s="28">
        <v>4.8330000000000002</v>
      </c>
      <c r="H13" s="28">
        <v>1.3959999999999999</v>
      </c>
      <c r="I13" s="28">
        <v>9.8559999999999999</v>
      </c>
      <c r="J13" s="28">
        <v>2.6389999999999998</v>
      </c>
      <c r="K13" s="72">
        <v>6.109</v>
      </c>
      <c r="L13" s="72">
        <v>1.1080000000000001</v>
      </c>
      <c r="M13" s="28">
        <v>8.9570000000000007</v>
      </c>
    </row>
    <row r="14" spans="1:15" s="18" customFormat="1" ht="9" customHeight="1">
      <c r="A14" s="60" t="s">
        <v>126</v>
      </c>
      <c r="B14" s="28">
        <v>318.39600000000002</v>
      </c>
      <c r="C14" s="28">
        <v>269.90300000000002</v>
      </c>
      <c r="D14" s="28">
        <v>147.74199999999999</v>
      </c>
      <c r="E14" s="28">
        <v>40.198</v>
      </c>
      <c r="F14" s="28">
        <v>70.138999999999996</v>
      </c>
      <c r="G14" s="28">
        <v>34.262</v>
      </c>
      <c r="H14" s="28">
        <v>3.1429999999999998</v>
      </c>
      <c r="I14" s="28">
        <v>48.100999999999999</v>
      </c>
      <c r="J14" s="28">
        <v>9.6869999999999994</v>
      </c>
      <c r="K14" s="72">
        <v>34.420999999999999</v>
      </c>
      <c r="L14" s="72">
        <v>3.9929999999999999</v>
      </c>
      <c r="M14" s="28">
        <v>41.622</v>
      </c>
    </row>
    <row r="15" spans="1:15" s="18" customFormat="1" ht="9" customHeight="1">
      <c r="A15" s="60" t="s">
        <v>125</v>
      </c>
      <c r="B15" s="28">
        <v>34.136000000000003</v>
      </c>
      <c r="C15" s="28">
        <v>29.902000000000001</v>
      </c>
      <c r="D15" s="28">
        <v>13.214</v>
      </c>
      <c r="E15" s="28">
        <v>3.6760000000000002</v>
      </c>
      <c r="F15" s="28">
        <v>6.7119999999999997</v>
      </c>
      <c r="G15" s="28">
        <v>2.2290000000000001</v>
      </c>
      <c r="H15" s="28">
        <v>0.59699999999999998</v>
      </c>
      <c r="I15" s="28">
        <v>8.423</v>
      </c>
      <c r="J15" s="28">
        <v>0.57399999999999995</v>
      </c>
      <c r="K15" s="72">
        <v>4.5309999999999997</v>
      </c>
      <c r="L15" s="72">
        <v>3.3180000000000001</v>
      </c>
      <c r="M15" s="28">
        <v>6.4370000000000003</v>
      </c>
    </row>
    <row r="16" spans="1:15" s="18" customFormat="1" ht="9" customHeight="1">
      <c r="A16" s="60" t="s">
        <v>124</v>
      </c>
      <c r="B16" s="28">
        <v>96.602000000000004</v>
      </c>
      <c r="C16" s="28">
        <v>87.611000000000004</v>
      </c>
      <c r="D16" s="28">
        <v>38.639000000000003</v>
      </c>
      <c r="E16" s="28">
        <v>9.9610000000000003</v>
      </c>
      <c r="F16" s="28">
        <v>24.221</v>
      </c>
      <c r="G16" s="28">
        <v>3.0790000000000002</v>
      </c>
      <c r="H16" s="28">
        <v>1.3779999999999999</v>
      </c>
      <c r="I16" s="28">
        <v>20.619</v>
      </c>
      <c r="J16" s="28">
        <v>2.786</v>
      </c>
      <c r="K16" s="72">
        <v>10.039</v>
      </c>
      <c r="L16" s="72">
        <v>7.7939999999999996</v>
      </c>
      <c r="M16" s="28">
        <v>18.768999999999998</v>
      </c>
    </row>
    <row r="17" spans="1:13" s="18" customFormat="1" ht="9" customHeight="1">
      <c r="A17" s="60" t="s">
        <v>123</v>
      </c>
      <c r="B17" s="28">
        <v>933.59699999999998</v>
      </c>
      <c r="C17" s="28">
        <v>810.71699999999998</v>
      </c>
      <c r="D17" s="28">
        <v>365.048</v>
      </c>
      <c r="E17" s="28">
        <v>79.135000000000005</v>
      </c>
      <c r="F17" s="28">
        <v>192.411</v>
      </c>
      <c r="G17" s="28">
        <v>73.251999999999995</v>
      </c>
      <c r="H17" s="28">
        <v>20.25</v>
      </c>
      <c r="I17" s="28">
        <v>187.066</v>
      </c>
      <c r="J17" s="28">
        <v>22.765999999999998</v>
      </c>
      <c r="K17" s="72">
        <v>133.10400000000001</v>
      </c>
      <c r="L17" s="72">
        <v>31.196000000000002</v>
      </c>
      <c r="M17" s="28">
        <v>186.64400000000001</v>
      </c>
    </row>
    <row r="18" spans="1:13" s="18" customFormat="1" ht="9" customHeight="1">
      <c r="A18" s="60" t="s">
        <v>122</v>
      </c>
      <c r="B18" s="28">
        <v>39.03</v>
      </c>
      <c r="C18" s="28">
        <v>35.198999999999998</v>
      </c>
      <c r="D18" s="28">
        <v>12.962</v>
      </c>
      <c r="E18" s="28">
        <v>3.3849999999999998</v>
      </c>
      <c r="F18" s="28">
        <v>7.7569999999999997</v>
      </c>
      <c r="G18" s="28">
        <v>1.5289999999999999</v>
      </c>
      <c r="H18" s="28">
        <v>0.29099999999999998</v>
      </c>
      <c r="I18" s="28">
        <v>9.8680000000000003</v>
      </c>
      <c r="J18" s="28">
        <v>0.63800000000000001</v>
      </c>
      <c r="K18" s="72">
        <v>8.3160000000000007</v>
      </c>
      <c r="L18" s="72">
        <v>0.91400000000000003</v>
      </c>
      <c r="M18" s="28">
        <v>9.9730000000000008</v>
      </c>
    </row>
    <row r="19" spans="1:13" s="18" customFormat="1" ht="9" customHeight="1">
      <c r="A19" s="60" t="s">
        <v>121</v>
      </c>
      <c r="B19" s="28">
        <v>1054.2239999999999</v>
      </c>
      <c r="C19" s="28">
        <v>940.61900000000003</v>
      </c>
      <c r="D19" s="28">
        <v>554.93399999999997</v>
      </c>
      <c r="E19" s="28">
        <v>120.499</v>
      </c>
      <c r="F19" s="28">
        <v>261.20699999999999</v>
      </c>
      <c r="G19" s="28">
        <v>154.39099999999999</v>
      </c>
      <c r="H19" s="28">
        <v>18.837</v>
      </c>
      <c r="I19" s="28">
        <v>170.68700000000001</v>
      </c>
      <c r="J19" s="28">
        <v>23.713000000000001</v>
      </c>
      <c r="K19" s="72">
        <v>128.62200000000001</v>
      </c>
      <c r="L19" s="72">
        <v>18.352</v>
      </c>
      <c r="M19" s="28">
        <v>147.04900000000001</v>
      </c>
    </row>
    <row r="20" spans="1:13" s="18" customFormat="1" ht="9" customHeight="1">
      <c r="A20" s="60" t="s">
        <v>120</v>
      </c>
      <c r="B20" s="28">
        <v>1432.08</v>
      </c>
      <c r="C20" s="28">
        <v>1382.7840000000001</v>
      </c>
      <c r="D20" s="28">
        <v>421.81299999999999</v>
      </c>
      <c r="E20" s="28">
        <v>149.80500000000001</v>
      </c>
      <c r="F20" s="28">
        <v>225.88800000000001</v>
      </c>
      <c r="G20" s="28">
        <v>38.430999999999997</v>
      </c>
      <c r="H20" s="28">
        <v>7.6890000000000001</v>
      </c>
      <c r="I20" s="28">
        <v>423.16399999999999</v>
      </c>
      <c r="J20" s="28">
        <v>45.011000000000003</v>
      </c>
      <c r="K20" s="72">
        <v>358.11799999999999</v>
      </c>
      <c r="L20" s="72">
        <v>20.035</v>
      </c>
      <c r="M20" s="28">
        <v>328.613</v>
      </c>
    </row>
    <row r="21" spans="1:13" s="18" customFormat="1" ht="9" customHeight="1">
      <c r="A21" s="60" t="s">
        <v>119</v>
      </c>
      <c r="B21" s="28">
        <v>243.452</v>
      </c>
      <c r="C21" s="28">
        <v>196.77600000000001</v>
      </c>
      <c r="D21" s="28">
        <v>96.757000000000005</v>
      </c>
      <c r="E21" s="28">
        <v>27.204999999999998</v>
      </c>
      <c r="F21" s="28">
        <v>40.972000000000001</v>
      </c>
      <c r="G21" s="28">
        <v>20.414000000000001</v>
      </c>
      <c r="H21" s="28">
        <v>8.1660000000000004</v>
      </c>
      <c r="I21" s="28">
        <v>27.170999999999999</v>
      </c>
      <c r="J21" s="28">
        <v>4.2779999999999996</v>
      </c>
      <c r="K21" s="72">
        <v>19.045000000000002</v>
      </c>
      <c r="L21" s="72">
        <v>3.8479999999999999</v>
      </c>
      <c r="M21" s="28">
        <v>56.534999999999997</v>
      </c>
    </row>
    <row r="22" spans="1:13" s="18" customFormat="1" ht="9" customHeight="1">
      <c r="A22" s="60" t="s">
        <v>118</v>
      </c>
      <c r="B22" s="28">
        <v>1062.6389999999999</v>
      </c>
      <c r="C22" s="28">
        <v>924.57100000000003</v>
      </c>
      <c r="D22" s="28">
        <v>240.321</v>
      </c>
      <c r="E22" s="28">
        <v>55.348999999999997</v>
      </c>
      <c r="F22" s="28">
        <v>128.50200000000001</v>
      </c>
      <c r="G22" s="28">
        <v>50.444000000000003</v>
      </c>
      <c r="H22" s="28">
        <v>6.0259999999999998</v>
      </c>
      <c r="I22" s="28">
        <v>259.12799999999999</v>
      </c>
      <c r="J22" s="28">
        <v>14.897</v>
      </c>
      <c r="K22" s="72">
        <v>196.78399999999999</v>
      </c>
      <c r="L22" s="72">
        <v>47.447000000000003</v>
      </c>
      <c r="M22" s="28">
        <v>266.40600000000001</v>
      </c>
    </row>
    <row r="23" spans="1:13" s="18" customFormat="1" ht="9" customHeight="1">
      <c r="A23" s="60" t="s">
        <v>117</v>
      </c>
      <c r="B23" s="28">
        <v>170.66300000000001</v>
      </c>
      <c r="C23" s="28">
        <v>157.34800000000001</v>
      </c>
      <c r="D23" s="28">
        <v>67.989999999999995</v>
      </c>
      <c r="E23" s="28">
        <v>15.711</v>
      </c>
      <c r="F23" s="28">
        <v>37.825000000000003</v>
      </c>
      <c r="G23" s="28">
        <v>12.263</v>
      </c>
      <c r="H23" s="28">
        <v>2.1909999999999998</v>
      </c>
      <c r="I23" s="28">
        <v>42.442999999999998</v>
      </c>
      <c r="J23" s="28">
        <v>2.4359999999999999</v>
      </c>
      <c r="K23" s="72">
        <v>27.225999999999999</v>
      </c>
      <c r="L23" s="72">
        <v>12.781000000000001</v>
      </c>
      <c r="M23" s="28">
        <v>35.908999999999999</v>
      </c>
    </row>
    <row r="24" spans="1:13" s="18" customFormat="1" ht="9" customHeight="1">
      <c r="A24" s="60" t="s">
        <v>115</v>
      </c>
      <c r="B24" s="28">
        <v>36.701999999999998</v>
      </c>
      <c r="C24" s="28">
        <v>32.832000000000001</v>
      </c>
      <c r="D24" s="28">
        <v>15.519</v>
      </c>
      <c r="E24" s="28">
        <v>3.9129999999999998</v>
      </c>
      <c r="F24" s="28">
        <v>7.9589999999999996</v>
      </c>
      <c r="G24" s="28">
        <v>2.9409999999999998</v>
      </c>
      <c r="H24" s="28">
        <v>0.70599999999999996</v>
      </c>
      <c r="I24" s="28">
        <v>7.3609999999999998</v>
      </c>
      <c r="J24" s="28">
        <v>1.0129999999999999</v>
      </c>
      <c r="K24" s="72">
        <v>5.109</v>
      </c>
      <c r="L24" s="72">
        <v>1.2390000000000001</v>
      </c>
      <c r="M24" s="28">
        <v>7.4109999999999996</v>
      </c>
    </row>
    <row r="25" spans="1:13" s="18" customFormat="1" ht="9" customHeight="1">
      <c r="A25" s="60" t="s">
        <v>114</v>
      </c>
      <c r="B25" s="28">
        <v>208.66800000000001</v>
      </c>
      <c r="C25" s="28">
        <v>197.483</v>
      </c>
      <c r="D25" s="28">
        <v>61.552</v>
      </c>
      <c r="E25" s="28">
        <v>18.858000000000001</v>
      </c>
      <c r="F25" s="28">
        <v>33.133000000000003</v>
      </c>
      <c r="G25" s="28">
        <v>8.0670000000000002</v>
      </c>
      <c r="H25" s="28">
        <v>1.494</v>
      </c>
      <c r="I25" s="28">
        <v>63.246000000000002</v>
      </c>
      <c r="J25" s="28">
        <v>6.1509999999999998</v>
      </c>
      <c r="K25" s="72">
        <v>51.259</v>
      </c>
      <c r="L25" s="72">
        <v>5.8360000000000003</v>
      </c>
      <c r="M25" s="28">
        <v>42.665999999999997</v>
      </c>
    </row>
    <row r="26" spans="1:13" s="18" customFormat="1" ht="9" customHeight="1">
      <c r="A26" s="60" t="s">
        <v>113</v>
      </c>
      <c r="B26" s="28">
        <v>151.125</v>
      </c>
      <c r="C26" s="28">
        <v>137.63999999999999</v>
      </c>
      <c r="D26" s="28">
        <v>74.352999999999994</v>
      </c>
      <c r="E26" s="28">
        <v>26.954000000000001</v>
      </c>
      <c r="F26" s="28">
        <v>34.372</v>
      </c>
      <c r="G26" s="28">
        <v>10.587</v>
      </c>
      <c r="H26" s="28">
        <v>2.44</v>
      </c>
      <c r="I26" s="28">
        <v>26.623000000000001</v>
      </c>
      <c r="J26" s="28">
        <v>4.5839999999999996</v>
      </c>
      <c r="K26" s="72">
        <v>17.373000000000001</v>
      </c>
      <c r="L26" s="72">
        <v>4.6660000000000004</v>
      </c>
      <c r="M26" s="28">
        <v>24.684999999999999</v>
      </c>
    </row>
    <row r="27" spans="1:13" s="18" customFormat="1" ht="9" customHeight="1">
      <c r="A27" s="58" t="s">
        <v>112</v>
      </c>
      <c r="B27" s="28">
        <v>84.453000000000003</v>
      </c>
      <c r="C27" s="28">
        <v>77.557000000000002</v>
      </c>
      <c r="D27" s="28">
        <v>33.311999999999998</v>
      </c>
      <c r="E27" s="28">
        <v>8.9860000000000007</v>
      </c>
      <c r="F27" s="28">
        <v>19.77</v>
      </c>
      <c r="G27" s="28">
        <v>3.5230000000000001</v>
      </c>
      <c r="H27" s="28">
        <v>1.0329999999999999</v>
      </c>
      <c r="I27" s="28">
        <v>20.623999999999999</v>
      </c>
      <c r="J27" s="28">
        <v>3.2469999999999999</v>
      </c>
      <c r="K27" s="72">
        <v>16.169</v>
      </c>
      <c r="L27" s="72">
        <v>1.208</v>
      </c>
      <c r="M27" s="28">
        <v>15.483000000000001</v>
      </c>
    </row>
    <row r="28" spans="1:13" s="18" customFormat="1" ht="9" customHeight="1">
      <c r="A28" s="58" t="s">
        <v>339</v>
      </c>
      <c r="B28" s="28">
        <v>5260.9859999999999</v>
      </c>
      <c r="C28" s="28">
        <v>5004.4930000000004</v>
      </c>
      <c r="D28" s="28">
        <v>2235.8249999999998</v>
      </c>
      <c r="E28" s="28">
        <v>860.8</v>
      </c>
      <c r="F28" s="28">
        <v>1171.652</v>
      </c>
      <c r="G28" s="28">
        <v>174.34399999999999</v>
      </c>
      <c r="H28" s="28">
        <v>29.029</v>
      </c>
      <c r="I28" s="28">
        <v>1193.877</v>
      </c>
      <c r="J28" s="28">
        <v>222.869</v>
      </c>
      <c r="K28" s="72">
        <v>858.75199999999995</v>
      </c>
      <c r="L28" s="72">
        <v>112.256</v>
      </c>
      <c r="M28" s="28">
        <v>1030.69</v>
      </c>
    </row>
    <row r="29" spans="1:13" s="18" customFormat="1" ht="9" customHeight="1">
      <c r="A29" s="58" t="s">
        <v>111</v>
      </c>
      <c r="B29" s="28">
        <v>18.34</v>
      </c>
      <c r="C29" s="28">
        <v>16.256</v>
      </c>
      <c r="D29" s="28">
        <v>8.1059999999999999</v>
      </c>
      <c r="E29" s="28">
        <v>3.5350000000000001</v>
      </c>
      <c r="F29" s="28">
        <v>3.0880000000000001</v>
      </c>
      <c r="G29" s="28">
        <v>1.163</v>
      </c>
      <c r="H29" s="28">
        <v>0.32</v>
      </c>
      <c r="I29" s="28">
        <v>3.2</v>
      </c>
      <c r="J29" s="28">
        <v>1.3680000000000001</v>
      </c>
      <c r="K29" s="72">
        <v>1.4419999999999999</v>
      </c>
      <c r="L29" s="72">
        <v>0.39</v>
      </c>
      <c r="M29" s="28">
        <v>3.149</v>
      </c>
    </row>
    <row r="30" spans="1:13" s="18" customFormat="1" ht="9" customHeight="1">
      <c r="A30" s="49" t="s">
        <v>110</v>
      </c>
      <c r="B30" s="28">
        <v>254.96299999999999</v>
      </c>
      <c r="C30" s="28">
        <v>225.661</v>
      </c>
      <c r="D30" s="28">
        <v>125.895</v>
      </c>
      <c r="E30" s="28">
        <v>47.15</v>
      </c>
      <c r="F30" s="28">
        <v>57.804000000000002</v>
      </c>
      <c r="G30" s="28">
        <v>17.722999999999999</v>
      </c>
      <c r="H30" s="28">
        <v>3.218</v>
      </c>
      <c r="I30" s="28">
        <v>33.905000000000001</v>
      </c>
      <c r="J30" s="28">
        <v>10.609</v>
      </c>
      <c r="K30" s="72">
        <v>20.613</v>
      </c>
      <c r="L30" s="72">
        <v>2.6829999999999998</v>
      </c>
      <c r="M30" s="28">
        <v>29.204000000000001</v>
      </c>
    </row>
    <row r="31" spans="1:13" s="18" customFormat="1" ht="9" customHeight="1">
      <c r="A31" s="49" t="s">
        <v>109</v>
      </c>
      <c r="B31" s="28">
        <v>63.984000000000002</v>
      </c>
      <c r="C31" s="28">
        <v>57.761000000000003</v>
      </c>
      <c r="D31" s="28">
        <v>29.053999999999998</v>
      </c>
      <c r="E31" s="28">
        <v>12.996</v>
      </c>
      <c r="F31" s="28">
        <v>9.5549999999999997</v>
      </c>
      <c r="G31" s="28">
        <v>5.3230000000000004</v>
      </c>
      <c r="H31" s="28">
        <v>1.18</v>
      </c>
      <c r="I31" s="28">
        <v>11.516999999999999</v>
      </c>
      <c r="J31" s="28">
        <v>2.5659999999999998</v>
      </c>
      <c r="K31" s="72">
        <v>7.8970000000000002</v>
      </c>
      <c r="L31" s="72">
        <v>1.054</v>
      </c>
      <c r="M31" s="28">
        <v>12.901</v>
      </c>
    </row>
    <row r="32" spans="1:13" s="18" customFormat="1" ht="9" customHeight="1">
      <c r="A32" s="59" t="s">
        <v>108</v>
      </c>
      <c r="B32" s="28">
        <v>54.634</v>
      </c>
      <c r="C32" s="28">
        <v>47.052999999999997</v>
      </c>
      <c r="D32" s="28">
        <v>22.509</v>
      </c>
      <c r="E32" s="28">
        <v>8.2690000000000001</v>
      </c>
      <c r="F32" s="28">
        <v>8.7609999999999992</v>
      </c>
      <c r="G32" s="28">
        <v>4.1059999999999999</v>
      </c>
      <c r="H32" s="28">
        <v>1.373</v>
      </c>
      <c r="I32" s="28">
        <v>10.824</v>
      </c>
      <c r="J32" s="28">
        <v>2.1579999999999999</v>
      </c>
      <c r="K32" s="72">
        <v>7.1859999999999999</v>
      </c>
      <c r="L32" s="72">
        <v>1.48</v>
      </c>
      <c r="M32" s="28">
        <v>9.6910000000000007</v>
      </c>
    </row>
    <row r="33" spans="1:15" s="18" customFormat="1" ht="9" customHeight="1">
      <c r="A33" s="58" t="s">
        <v>107</v>
      </c>
      <c r="B33" s="28">
        <v>5.4</v>
      </c>
      <c r="C33" s="28">
        <v>4.8330000000000002</v>
      </c>
      <c r="D33" s="28">
        <v>2.1509999999999998</v>
      </c>
      <c r="E33" s="28">
        <v>0.99199999999999999</v>
      </c>
      <c r="F33" s="28">
        <v>0.63300000000000001</v>
      </c>
      <c r="G33" s="28">
        <v>0.36499999999999999</v>
      </c>
      <c r="H33" s="28">
        <v>0.161</v>
      </c>
      <c r="I33" s="28">
        <v>1.175</v>
      </c>
      <c r="J33" s="28">
        <v>0.188</v>
      </c>
      <c r="K33" s="72">
        <v>0.871</v>
      </c>
      <c r="L33" s="72">
        <v>0.11600000000000001</v>
      </c>
      <c r="M33" s="28">
        <v>1.1279999999999999</v>
      </c>
    </row>
    <row r="34" spans="1:15" s="18" customFormat="1" ht="9" customHeight="1">
      <c r="A34" s="58" t="s">
        <v>106</v>
      </c>
      <c r="B34" s="28">
        <v>49.234000000000002</v>
      </c>
      <c r="C34" s="28">
        <v>42.22</v>
      </c>
      <c r="D34" s="28">
        <v>20.358000000000001</v>
      </c>
      <c r="E34" s="28">
        <v>7.2770000000000001</v>
      </c>
      <c r="F34" s="28">
        <v>8.1280000000000001</v>
      </c>
      <c r="G34" s="28">
        <v>3.7410000000000001</v>
      </c>
      <c r="H34" s="28">
        <v>1.212</v>
      </c>
      <c r="I34" s="28">
        <v>9.6489999999999991</v>
      </c>
      <c r="J34" s="28">
        <v>1.97</v>
      </c>
      <c r="K34" s="72">
        <v>6.3150000000000004</v>
      </c>
      <c r="L34" s="72">
        <v>1.3640000000000001</v>
      </c>
      <c r="M34" s="28">
        <v>8.5630000000000006</v>
      </c>
    </row>
    <row r="35" spans="1:15" s="18" customFormat="1" ht="9" customHeight="1">
      <c r="A35" s="59" t="s">
        <v>105</v>
      </c>
      <c r="B35" s="28">
        <v>825.19100000000003</v>
      </c>
      <c r="C35" s="28">
        <v>711.80399999999997</v>
      </c>
      <c r="D35" s="28">
        <v>394.13299999999998</v>
      </c>
      <c r="E35" s="28">
        <v>138.44300000000001</v>
      </c>
      <c r="F35" s="28">
        <v>180.34899999999999</v>
      </c>
      <c r="G35" s="28">
        <v>59.302</v>
      </c>
      <c r="H35" s="28">
        <v>16.039000000000001</v>
      </c>
      <c r="I35" s="28">
        <v>133.60300000000001</v>
      </c>
      <c r="J35" s="28">
        <v>30.271999999999998</v>
      </c>
      <c r="K35" s="72">
        <v>91.085999999999999</v>
      </c>
      <c r="L35" s="72">
        <v>12.244999999999999</v>
      </c>
      <c r="M35" s="28">
        <v>116.29600000000001</v>
      </c>
      <c r="N35" s="21"/>
    </row>
    <row r="36" spans="1:15" s="18" customFormat="1" ht="9" customHeight="1">
      <c r="A36" s="58" t="s">
        <v>104</v>
      </c>
      <c r="B36" s="28">
        <v>174.83799999999999</v>
      </c>
      <c r="C36" s="28">
        <v>152.75299999999999</v>
      </c>
      <c r="D36" s="28">
        <v>82.587999999999994</v>
      </c>
      <c r="E36" s="28">
        <v>22.169</v>
      </c>
      <c r="F36" s="28">
        <v>37.640999999999998</v>
      </c>
      <c r="G36" s="28">
        <v>16.132999999999999</v>
      </c>
      <c r="H36" s="28">
        <v>6.6449999999999996</v>
      </c>
      <c r="I36" s="28">
        <v>29.760999999999999</v>
      </c>
      <c r="J36" s="28">
        <v>3.2509999999999999</v>
      </c>
      <c r="K36" s="72">
        <v>23.007999999999999</v>
      </c>
      <c r="L36" s="72">
        <v>3.5019999999999998</v>
      </c>
      <c r="M36" s="28">
        <v>28.669</v>
      </c>
      <c r="N36" s="21"/>
    </row>
    <row r="37" spans="1:15" s="18" customFormat="1" ht="9" customHeight="1">
      <c r="A37" s="58" t="s">
        <v>103</v>
      </c>
      <c r="B37" s="28">
        <v>201.001</v>
      </c>
      <c r="C37" s="28">
        <v>172.595</v>
      </c>
      <c r="D37" s="28">
        <v>82.103999999999999</v>
      </c>
      <c r="E37" s="28">
        <v>23.292999999999999</v>
      </c>
      <c r="F37" s="28">
        <v>40.848999999999997</v>
      </c>
      <c r="G37" s="28">
        <v>15.112</v>
      </c>
      <c r="H37" s="28">
        <v>2.85</v>
      </c>
      <c r="I37" s="28">
        <v>36.427999999999997</v>
      </c>
      <c r="J37" s="28">
        <v>5.2789999999999999</v>
      </c>
      <c r="K37" s="72">
        <v>29.1</v>
      </c>
      <c r="L37" s="72">
        <v>2.0489999999999999</v>
      </c>
      <c r="M37" s="28">
        <v>37.039000000000001</v>
      </c>
    </row>
    <row r="38" spans="1:15" s="18" customFormat="1" ht="9" customHeight="1">
      <c r="A38" s="58" t="s">
        <v>102</v>
      </c>
      <c r="B38" s="28">
        <v>388.779</v>
      </c>
      <c r="C38" s="28">
        <v>335.85899999999998</v>
      </c>
      <c r="D38" s="28">
        <v>203.773</v>
      </c>
      <c r="E38" s="28">
        <v>85.706999999999994</v>
      </c>
      <c r="F38" s="28">
        <v>90.775999999999996</v>
      </c>
      <c r="G38" s="28">
        <v>22.931000000000001</v>
      </c>
      <c r="H38" s="28">
        <v>4.359</v>
      </c>
      <c r="I38" s="28">
        <v>57.975999999999999</v>
      </c>
      <c r="J38" s="28">
        <v>20.094999999999999</v>
      </c>
      <c r="K38" s="72">
        <v>32.258000000000003</v>
      </c>
      <c r="L38" s="72">
        <v>5.6230000000000002</v>
      </c>
      <c r="M38" s="28">
        <v>38.186</v>
      </c>
    </row>
    <row r="39" spans="1:15" s="18" customFormat="1" ht="9" customHeight="1">
      <c r="A39" s="58" t="s">
        <v>101</v>
      </c>
      <c r="B39" s="28">
        <v>60.573</v>
      </c>
      <c r="C39" s="28">
        <v>50.597000000000001</v>
      </c>
      <c r="D39" s="28">
        <v>25.667999999999999</v>
      </c>
      <c r="E39" s="28">
        <v>7.274</v>
      </c>
      <c r="F39" s="28">
        <v>11.083</v>
      </c>
      <c r="G39" s="28">
        <v>5.1260000000000003</v>
      </c>
      <c r="H39" s="28">
        <v>2.1850000000000001</v>
      </c>
      <c r="I39" s="28">
        <v>9.4380000000000006</v>
      </c>
      <c r="J39" s="28">
        <v>1.647</v>
      </c>
      <c r="K39" s="72">
        <v>6.72</v>
      </c>
      <c r="L39" s="72">
        <v>1.071</v>
      </c>
      <c r="M39" s="28">
        <v>12.401999999999999</v>
      </c>
    </row>
    <row r="40" spans="1:15" s="18" customFormat="1" ht="9" customHeight="1">
      <c r="A40" s="59" t="s">
        <v>100</v>
      </c>
      <c r="B40" s="28">
        <v>110.075</v>
      </c>
      <c r="C40" s="28">
        <v>97.521000000000001</v>
      </c>
      <c r="D40" s="28">
        <v>46.502000000000002</v>
      </c>
      <c r="E40" s="28">
        <v>20.866</v>
      </c>
      <c r="F40" s="28">
        <v>17.044</v>
      </c>
      <c r="G40" s="28">
        <v>6.1760000000000002</v>
      </c>
      <c r="H40" s="28">
        <v>2.4159999999999999</v>
      </c>
      <c r="I40" s="28">
        <v>19.579000000000001</v>
      </c>
      <c r="J40" s="28">
        <v>5.3390000000000004</v>
      </c>
      <c r="K40" s="72">
        <v>12.451000000000001</v>
      </c>
      <c r="L40" s="72">
        <v>1.7889999999999999</v>
      </c>
      <c r="M40" s="28">
        <v>16.367000000000001</v>
      </c>
    </row>
    <row r="41" spans="1:15" s="18" customFormat="1" ht="9" customHeight="1">
      <c r="A41" s="58" t="s">
        <v>99</v>
      </c>
      <c r="B41" s="28">
        <v>15.808999999999999</v>
      </c>
      <c r="C41" s="28">
        <v>14.215999999999999</v>
      </c>
      <c r="D41" s="28">
        <v>7.4790000000000001</v>
      </c>
      <c r="E41" s="28">
        <v>2.6</v>
      </c>
      <c r="F41" s="28">
        <v>3.5569999999999999</v>
      </c>
      <c r="G41" s="28">
        <v>0.96799999999999997</v>
      </c>
      <c r="H41" s="28">
        <v>0.35399999999999998</v>
      </c>
      <c r="I41" s="28">
        <v>2.8450000000000002</v>
      </c>
      <c r="J41" s="28">
        <v>0.38600000000000001</v>
      </c>
      <c r="K41" s="72">
        <v>2.157</v>
      </c>
      <c r="L41" s="72">
        <v>0.30199999999999999</v>
      </c>
      <c r="M41" s="28">
        <v>2.2970000000000002</v>
      </c>
    </row>
    <row r="42" spans="1:15" s="18" customFormat="1" ht="9" customHeight="1">
      <c r="A42" s="58" t="s">
        <v>98</v>
      </c>
      <c r="B42" s="28">
        <v>5.0460000000000003</v>
      </c>
      <c r="C42" s="28">
        <v>4.327</v>
      </c>
      <c r="D42" s="28">
        <v>2.4689999999999999</v>
      </c>
      <c r="E42" s="28">
        <v>0.93200000000000005</v>
      </c>
      <c r="F42" s="28">
        <v>0.81699999999999995</v>
      </c>
      <c r="G42" s="28">
        <v>0.62</v>
      </c>
      <c r="H42" s="28">
        <v>0.1</v>
      </c>
      <c r="I42" s="28">
        <v>0.75800000000000001</v>
      </c>
      <c r="J42" s="28">
        <v>0.216</v>
      </c>
      <c r="K42" s="72">
        <v>0.503</v>
      </c>
      <c r="L42" s="72">
        <v>3.9E-2</v>
      </c>
      <c r="M42" s="28">
        <v>0.77300000000000002</v>
      </c>
    </row>
    <row r="43" spans="1:15" s="18" customFormat="1" ht="9" customHeight="1">
      <c r="A43" s="58" t="s">
        <v>97</v>
      </c>
      <c r="B43" s="28">
        <v>16.577000000000002</v>
      </c>
      <c r="C43" s="28">
        <v>13.305999999999999</v>
      </c>
      <c r="D43" s="28">
        <v>6.1630000000000003</v>
      </c>
      <c r="E43" s="28">
        <v>2.613</v>
      </c>
      <c r="F43" s="28">
        <v>2.2509999999999999</v>
      </c>
      <c r="G43" s="28">
        <v>0.97099999999999997</v>
      </c>
      <c r="H43" s="28">
        <v>0.32800000000000001</v>
      </c>
      <c r="I43" s="28">
        <v>2.3330000000000002</v>
      </c>
      <c r="J43" s="28">
        <v>0.80700000000000005</v>
      </c>
      <c r="K43" s="72">
        <v>1.2010000000000001</v>
      </c>
      <c r="L43" s="72">
        <v>0.32500000000000001</v>
      </c>
      <c r="M43" s="28">
        <v>2.5510000000000002</v>
      </c>
    </row>
    <row r="44" spans="1:15" s="18" customFormat="1" ht="9" customHeight="1">
      <c r="A44" s="58" t="s">
        <v>96</v>
      </c>
      <c r="B44" s="28">
        <v>6.0890000000000004</v>
      </c>
      <c r="C44" s="28">
        <v>5.4859999999999998</v>
      </c>
      <c r="D44" s="28">
        <v>2.87</v>
      </c>
      <c r="E44" s="28">
        <v>1.6759999999999999</v>
      </c>
      <c r="F44" s="28">
        <v>0.89600000000000002</v>
      </c>
      <c r="G44" s="28">
        <v>0.21299999999999999</v>
      </c>
      <c r="H44" s="28">
        <v>8.5000000000000006E-2</v>
      </c>
      <c r="I44" s="28">
        <v>0.9</v>
      </c>
      <c r="J44" s="28">
        <v>0.20599999999999999</v>
      </c>
      <c r="K44" s="72">
        <v>0.60399999999999998</v>
      </c>
      <c r="L44" s="72">
        <v>0.09</v>
      </c>
      <c r="M44" s="28">
        <v>1.083</v>
      </c>
    </row>
    <row r="45" spans="1:15" s="18" customFormat="1" ht="9" customHeight="1">
      <c r="A45" s="58" t="s">
        <v>95</v>
      </c>
      <c r="B45" s="28">
        <v>66.554000000000002</v>
      </c>
      <c r="C45" s="28">
        <v>60.186</v>
      </c>
      <c r="D45" s="28">
        <v>27.521000000000001</v>
      </c>
      <c r="E45" s="28">
        <v>13.045</v>
      </c>
      <c r="F45" s="28">
        <v>9.5229999999999997</v>
      </c>
      <c r="G45" s="28">
        <v>3.4039999999999999</v>
      </c>
      <c r="H45" s="28">
        <v>1.5489999999999999</v>
      </c>
      <c r="I45" s="28">
        <v>12.743</v>
      </c>
      <c r="J45" s="28">
        <v>3.7240000000000002</v>
      </c>
      <c r="K45" s="72">
        <v>7.9859999999999998</v>
      </c>
      <c r="L45" s="72">
        <v>1.0329999999999999</v>
      </c>
      <c r="M45" s="28">
        <v>9.6630000000000003</v>
      </c>
    </row>
    <row r="46" spans="1:15" s="18" customFormat="1" ht="9" customHeight="1">
      <c r="A46" s="59" t="s">
        <v>94</v>
      </c>
      <c r="B46" s="28">
        <v>50.658000000000001</v>
      </c>
      <c r="C46" s="28">
        <v>36.777999999999999</v>
      </c>
      <c r="D46" s="28">
        <v>19.962</v>
      </c>
      <c r="E46" s="28">
        <v>6.3220000000000001</v>
      </c>
      <c r="F46" s="28">
        <v>9.3770000000000007</v>
      </c>
      <c r="G46" s="28">
        <v>3.3959999999999999</v>
      </c>
      <c r="H46" s="28">
        <v>0.86699999999999999</v>
      </c>
      <c r="I46" s="28">
        <v>7.5019999999999998</v>
      </c>
      <c r="J46" s="28">
        <v>1.466</v>
      </c>
      <c r="K46" s="72">
        <v>5.6029999999999998</v>
      </c>
      <c r="L46" s="72">
        <v>0.433</v>
      </c>
      <c r="M46" s="28">
        <v>5.6769999999999996</v>
      </c>
      <c r="O46" s="21"/>
    </row>
    <row r="47" spans="1:15" s="18" customFormat="1" ht="9" customHeight="1">
      <c r="A47" s="58" t="s">
        <v>93</v>
      </c>
      <c r="B47" s="28">
        <v>37.65</v>
      </c>
      <c r="C47" s="28">
        <v>28.021000000000001</v>
      </c>
      <c r="D47" s="28">
        <v>15.43</v>
      </c>
      <c r="E47" s="28">
        <v>5.016</v>
      </c>
      <c r="F47" s="28">
        <v>7.0350000000000001</v>
      </c>
      <c r="G47" s="28">
        <v>2.742</v>
      </c>
      <c r="H47" s="28">
        <v>0.63700000000000001</v>
      </c>
      <c r="I47" s="28">
        <v>5.2240000000000002</v>
      </c>
      <c r="J47" s="28">
        <v>1.1379999999999999</v>
      </c>
      <c r="K47" s="72">
        <v>3.7450000000000001</v>
      </c>
      <c r="L47" s="72">
        <v>0.34100000000000003</v>
      </c>
      <c r="M47" s="28">
        <v>4.3650000000000002</v>
      </c>
    </row>
    <row r="48" spans="1:15" s="18" customFormat="1" ht="9" customHeight="1">
      <c r="A48" s="58" t="s">
        <v>92</v>
      </c>
      <c r="B48" s="28">
        <v>13.007999999999999</v>
      </c>
      <c r="C48" s="28">
        <v>8.7569999999999997</v>
      </c>
      <c r="D48" s="28">
        <v>4.532</v>
      </c>
      <c r="E48" s="28">
        <v>1.306</v>
      </c>
      <c r="F48" s="28">
        <v>2.3420000000000001</v>
      </c>
      <c r="G48" s="28">
        <v>0.65400000000000003</v>
      </c>
      <c r="H48" s="28">
        <v>0.23</v>
      </c>
      <c r="I48" s="28">
        <v>2.278</v>
      </c>
      <c r="J48" s="28">
        <v>0.32800000000000001</v>
      </c>
      <c r="K48" s="72">
        <v>1.8580000000000001</v>
      </c>
      <c r="L48" s="72">
        <v>9.1999999999999998E-2</v>
      </c>
      <c r="M48" s="28">
        <v>1.3120000000000001</v>
      </c>
    </row>
    <row r="49" spans="1:13" s="18" customFormat="1" ht="3.75" customHeight="1"/>
    <row r="50" spans="1:13" s="18" customFormat="1" ht="12" customHeight="1">
      <c r="A50" s="374" t="s">
        <v>132</v>
      </c>
      <c r="B50" s="396" t="s">
        <v>78</v>
      </c>
      <c r="C50" s="371" t="s">
        <v>77</v>
      </c>
      <c r="D50" s="367"/>
      <c r="E50" s="371" t="s">
        <v>76</v>
      </c>
      <c r="F50" s="367"/>
      <c r="G50" s="401" t="s">
        <v>75</v>
      </c>
      <c r="H50" s="402"/>
      <c r="I50" s="402"/>
      <c r="J50" s="403"/>
      <c r="K50" s="371" t="s">
        <v>74</v>
      </c>
      <c r="L50" s="367"/>
      <c r="M50" s="404" t="s">
        <v>17</v>
      </c>
    </row>
    <row r="51" spans="1:13" s="18" customFormat="1" ht="9.75" customHeight="1">
      <c r="A51" s="375"/>
      <c r="B51" s="397"/>
      <c r="C51" s="353"/>
      <c r="D51" s="352"/>
      <c r="E51" s="353"/>
      <c r="F51" s="352"/>
      <c r="G51" s="360" t="s">
        <v>73</v>
      </c>
      <c r="H51" s="358" t="s">
        <v>72</v>
      </c>
      <c r="I51" s="360" t="s">
        <v>71</v>
      </c>
      <c r="J51" s="360" t="s">
        <v>70</v>
      </c>
      <c r="K51" s="353"/>
      <c r="L51" s="352"/>
      <c r="M51" s="405"/>
    </row>
    <row r="52" spans="1:13" s="18" customFormat="1" ht="9.75" customHeight="1">
      <c r="A52" s="376"/>
      <c r="B52" s="398"/>
      <c r="C52" s="399"/>
      <c r="D52" s="400"/>
      <c r="E52" s="399"/>
      <c r="F52" s="400"/>
      <c r="G52" s="407"/>
      <c r="H52" s="411"/>
      <c r="I52" s="407"/>
      <c r="J52" s="407"/>
      <c r="K52" s="399"/>
      <c r="L52" s="400"/>
      <c r="M52" s="406"/>
    </row>
    <row r="53" spans="1:13" s="18" customFormat="1" ht="3.75" customHeight="1">
      <c r="A53" s="64"/>
      <c r="B53" s="65"/>
      <c r="C53" s="64"/>
      <c r="D53"/>
      <c r="E53" s="64"/>
      <c r="F53" s="63"/>
      <c r="G53" s="63"/>
      <c r="H53" s="63"/>
      <c r="I53" s="63"/>
      <c r="K53"/>
      <c r="M53" s="63"/>
    </row>
    <row r="54" spans="1:13" s="18" customFormat="1" ht="9" customHeight="1">
      <c r="A54" s="62" t="s">
        <v>137</v>
      </c>
      <c r="B54" s="79">
        <v>1859.1869999999999</v>
      </c>
      <c r="C54" s="79"/>
      <c r="D54" s="79">
        <v>85.777000000000001</v>
      </c>
      <c r="E54" s="79"/>
      <c r="F54" s="79">
        <v>285.66000000000003</v>
      </c>
      <c r="G54" s="79">
        <v>64.828999999999994</v>
      </c>
      <c r="H54" s="79">
        <v>141.22</v>
      </c>
      <c r="I54" s="77">
        <v>67.388999999999996</v>
      </c>
      <c r="J54" s="77">
        <v>0</v>
      </c>
      <c r="K54" s="78"/>
      <c r="L54" s="77">
        <v>12.222</v>
      </c>
      <c r="M54" s="61">
        <v>1455.982</v>
      </c>
    </row>
    <row r="55" spans="1:13" s="18" customFormat="1" ht="9" customHeight="1">
      <c r="A55" s="23" t="s">
        <v>69</v>
      </c>
      <c r="B55" s="71">
        <v>381.774</v>
      </c>
      <c r="C55" s="71"/>
      <c r="D55" s="71">
        <v>21.98</v>
      </c>
      <c r="E55" s="71"/>
      <c r="F55" s="71">
        <v>91.837999999999994</v>
      </c>
      <c r="G55" s="71">
        <v>26.957000000000001</v>
      </c>
      <c r="H55" s="71">
        <v>47.908999999999999</v>
      </c>
      <c r="I55" s="71">
        <v>14.624000000000001</v>
      </c>
      <c r="J55" s="71">
        <v>0</v>
      </c>
      <c r="K55" s="71"/>
      <c r="L55" s="71">
        <v>2.3479999999999999</v>
      </c>
      <c r="M55" s="71">
        <v>403.26100000000002</v>
      </c>
    </row>
    <row r="56" spans="1:13" s="18" customFormat="1" ht="9" customHeight="1">
      <c r="A56" s="23" t="s">
        <v>131</v>
      </c>
      <c r="B56" s="71">
        <v>1477.413</v>
      </c>
      <c r="C56" s="71"/>
      <c r="D56" s="71">
        <v>63.796999999999997</v>
      </c>
      <c r="E56" s="71"/>
      <c r="F56" s="71">
        <v>193.822</v>
      </c>
      <c r="G56" s="71">
        <v>37.872</v>
      </c>
      <c r="H56" s="71">
        <v>93.311000000000007</v>
      </c>
      <c r="I56" s="71">
        <v>52.765000000000001</v>
      </c>
      <c r="J56" s="71">
        <v>0</v>
      </c>
      <c r="K56" s="71"/>
      <c r="L56" s="71">
        <v>9.8740000000000006</v>
      </c>
      <c r="M56" s="71">
        <v>1052.721</v>
      </c>
    </row>
    <row r="57" spans="1:13" s="18" customFormat="1" ht="9" customHeight="1">
      <c r="A57" s="59" t="s">
        <v>130</v>
      </c>
      <c r="B57" s="71">
        <v>1398.298</v>
      </c>
      <c r="C57" s="71"/>
      <c r="D57" s="71">
        <v>52.401000000000003</v>
      </c>
      <c r="E57" s="71"/>
      <c r="F57" s="71">
        <v>174.31200000000001</v>
      </c>
      <c r="G57" s="71">
        <v>34.734000000000002</v>
      </c>
      <c r="H57" s="71">
        <v>85.781999999999996</v>
      </c>
      <c r="I57" s="71">
        <v>46.241999999999997</v>
      </c>
      <c r="J57" s="71">
        <v>0</v>
      </c>
      <c r="K57" s="71"/>
      <c r="L57" s="71">
        <v>7.5540000000000003</v>
      </c>
      <c r="M57" s="71">
        <v>924.82899999999995</v>
      </c>
    </row>
    <row r="58" spans="1:13" s="18" customFormat="1" ht="9" customHeight="1">
      <c r="A58" s="49" t="s">
        <v>129</v>
      </c>
      <c r="B58" s="71">
        <v>818.90800000000002</v>
      </c>
      <c r="C58" s="71"/>
      <c r="D58" s="71">
        <v>36.805</v>
      </c>
      <c r="E58" s="71"/>
      <c r="F58" s="71">
        <v>137.727</v>
      </c>
      <c r="G58" s="71">
        <v>28.405999999999999</v>
      </c>
      <c r="H58" s="71">
        <v>67.894999999999996</v>
      </c>
      <c r="I58" s="71">
        <v>36.265999999999998</v>
      </c>
      <c r="J58" s="71">
        <v>0</v>
      </c>
      <c r="K58" s="71"/>
      <c r="L58" s="71">
        <v>5.16</v>
      </c>
      <c r="M58" s="71">
        <v>660.41600000000005</v>
      </c>
    </row>
    <row r="59" spans="1:13" s="18" customFormat="1" ht="9" customHeight="1">
      <c r="A59" s="60" t="s">
        <v>128</v>
      </c>
      <c r="B59" s="71">
        <v>210.95</v>
      </c>
      <c r="C59" s="71"/>
      <c r="D59" s="71">
        <v>7.06</v>
      </c>
      <c r="E59" s="71"/>
      <c r="F59" s="71">
        <v>38.534999999999997</v>
      </c>
      <c r="G59" s="71">
        <v>8.0640000000000001</v>
      </c>
      <c r="H59" s="71">
        <v>21.934000000000001</v>
      </c>
      <c r="I59" s="71">
        <v>7.7210000000000001</v>
      </c>
      <c r="J59" s="71">
        <v>0</v>
      </c>
      <c r="K59" s="71"/>
      <c r="L59" s="71">
        <v>0.81599999999999995</v>
      </c>
      <c r="M59" s="71">
        <v>165.886</v>
      </c>
    </row>
    <row r="60" spans="1:13" s="18" customFormat="1" ht="9" customHeight="1">
      <c r="A60" s="60" t="s">
        <v>127</v>
      </c>
      <c r="B60" s="71">
        <v>11.183999999999999</v>
      </c>
      <c r="C60" s="71"/>
      <c r="D60" s="71">
        <v>0.59699999999999998</v>
      </c>
      <c r="E60" s="71"/>
      <c r="F60" s="71">
        <v>2.8490000000000002</v>
      </c>
      <c r="G60" s="71">
        <v>0.98799999999999999</v>
      </c>
      <c r="H60" s="71">
        <v>1.41</v>
      </c>
      <c r="I60" s="71">
        <v>0.38300000000000001</v>
      </c>
      <c r="J60" s="71">
        <v>0</v>
      </c>
      <c r="K60" s="71"/>
      <c r="L60" s="71">
        <v>6.8000000000000005E-2</v>
      </c>
      <c r="M60" s="71">
        <v>12.944000000000001</v>
      </c>
    </row>
    <row r="61" spans="1:13" s="18" customFormat="1" ht="9" customHeight="1">
      <c r="A61" s="60" t="s">
        <v>126</v>
      </c>
      <c r="B61" s="71">
        <v>29.507999999999999</v>
      </c>
      <c r="C61" s="71"/>
      <c r="D61" s="71">
        <v>2.93</v>
      </c>
      <c r="E61" s="71"/>
      <c r="F61" s="71">
        <v>17.89</v>
      </c>
      <c r="G61" s="71">
        <v>2.2120000000000002</v>
      </c>
      <c r="H61" s="71">
        <v>7.0890000000000004</v>
      </c>
      <c r="I61" s="71">
        <v>8.032</v>
      </c>
      <c r="J61" s="71">
        <v>0</v>
      </c>
      <c r="K61" s="71"/>
      <c r="L61" s="71">
        <v>0.55700000000000005</v>
      </c>
      <c r="M61" s="71">
        <v>30.603000000000002</v>
      </c>
    </row>
    <row r="62" spans="1:13" s="18" customFormat="1" ht="9" customHeight="1">
      <c r="A62" s="60" t="s">
        <v>125</v>
      </c>
      <c r="B62" s="71">
        <v>1.69</v>
      </c>
      <c r="C62" s="71"/>
      <c r="D62" s="71">
        <v>0.13800000000000001</v>
      </c>
      <c r="E62" s="71"/>
      <c r="F62" s="71">
        <v>0.33100000000000002</v>
      </c>
      <c r="G62" s="71">
        <v>8.6999999999999994E-2</v>
      </c>
      <c r="H62" s="71">
        <v>0.189</v>
      </c>
      <c r="I62" s="71">
        <v>5.1999999999999998E-2</v>
      </c>
      <c r="J62" s="71">
        <v>0</v>
      </c>
      <c r="K62" s="71"/>
      <c r="L62" s="71">
        <v>3.0000000000000001E-3</v>
      </c>
      <c r="M62" s="71">
        <v>3.903</v>
      </c>
    </row>
    <row r="63" spans="1:13" s="18" customFormat="1" ht="9" customHeight="1">
      <c r="A63" s="60" t="s">
        <v>124</v>
      </c>
      <c r="B63" s="71">
        <v>9.0640000000000001</v>
      </c>
      <c r="C63" s="71"/>
      <c r="D63" s="71">
        <v>0.52</v>
      </c>
      <c r="E63" s="71"/>
      <c r="F63" s="71">
        <v>1.2390000000000001</v>
      </c>
      <c r="G63" s="71">
        <v>0.42699999999999999</v>
      </c>
      <c r="H63" s="71">
        <v>0.53300000000000003</v>
      </c>
      <c r="I63" s="71">
        <v>0.24199999999999999</v>
      </c>
      <c r="J63" s="71">
        <v>0</v>
      </c>
      <c r="K63" s="71"/>
      <c r="L63" s="71">
        <v>3.6999999999999998E-2</v>
      </c>
      <c r="M63" s="71">
        <v>7.7519999999999998</v>
      </c>
    </row>
    <row r="64" spans="1:13" s="18" customFormat="1" ht="9" customHeight="1">
      <c r="A64" s="60" t="s">
        <v>123</v>
      </c>
      <c r="B64" s="71">
        <v>62.959000000000003</v>
      </c>
      <c r="C64" s="71"/>
      <c r="D64" s="71">
        <v>9</v>
      </c>
      <c r="E64" s="71"/>
      <c r="F64" s="71">
        <v>19.541</v>
      </c>
      <c r="G64" s="71">
        <v>4.944</v>
      </c>
      <c r="H64" s="71">
        <v>10.214</v>
      </c>
      <c r="I64" s="71">
        <v>3.7730000000000001</v>
      </c>
      <c r="J64" s="71">
        <v>0</v>
      </c>
      <c r="K64" s="71"/>
      <c r="L64" s="71">
        <v>0.61</v>
      </c>
      <c r="M64" s="71">
        <v>103.339</v>
      </c>
    </row>
    <row r="65" spans="1:13" s="18" customFormat="1" ht="9" customHeight="1">
      <c r="A65" s="60" t="s">
        <v>122</v>
      </c>
      <c r="B65" s="71">
        <v>2.2389999999999999</v>
      </c>
      <c r="C65" s="71"/>
      <c r="D65" s="71">
        <v>0.157</v>
      </c>
      <c r="E65" s="71"/>
      <c r="F65" s="71">
        <v>0.503</v>
      </c>
      <c r="G65" s="71">
        <v>7.3999999999999996E-2</v>
      </c>
      <c r="H65" s="71">
        <v>0.18</v>
      </c>
      <c r="I65" s="71">
        <v>0.20200000000000001</v>
      </c>
      <c r="J65" s="71">
        <v>0</v>
      </c>
      <c r="K65" s="71"/>
      <c r="L65" s="71">
        <v>4.7E-2</v>
      </c>
      <c r="M65" s="71">
        <v>3.3279999999999998</v>
      </c>
    </row>
    <row r="66" spans="1:13" s="18" customFormat="1" ht="9" customHeight="1">
      <c r="A66" s="60" t="s">
        <v>121</v>
      </c>
      <c r="B66" s="71">
        <v>61.177999999999997</v>
      </c>
      <c r="C66" s="71"/>
      <c r="D66" s="71">
        <v>6.7709999999999999</v>
      </c>
      <c r="E66" s="71"/>
      <c r="F66" s="71">
        <v>20.425000000000001</v>
      </c>
      <c r="G66" s="71">
        <v>3.4889999999999999</v>
      </c>
      <c r="H66" s="71">
        <v>8.6430000000000007</v>
      </c>
      <c r="I66" s="71">
        <v>7.0940000000000003</v>
      </c>
      <c r="J66" s="71">
        <v>0</v>
      </c>
      <c r="K66" s="71"/>
      <c r="L66" s="71">
        <v>1.1990000000000001</v>
      </c>
      <c r="M66" s="71">
        <v>93.18</v>
      </c>
    </row>
    <row r="67" spans="1:13" s="18" customFormat="1" ht="9" customHeight="1">
      <c r="A67" s="60" t="s">
        <v>120</v>
      </c>
      <c r="B67" s="71">
        <v>206.76499999999999</v>
      </c>
      <c r="C67" s="71"/>
      <c r="D67" s="71">
        <v>2.4289999999999998</v>
      </c>
      <c r="E67" s="71"/>
      <c r="F67" s="71">
        <v>4.0830000000000002</v>
      </c>
      <c r="G67" s="71">
        <v>0.69599999999999995</v>
      </c>
      <c r="H67" s="71">
        <v>1.657</v>
      </c>
      <c r="I67" s="71">
        <v>1.379</v>
      </c>
      <c r="J67" s="71">
        <v>0</v>
      </c>
      <c r="K67" s="71"/>
      <c r="L67" s="71">
        <v>0.35099999999999998</v>
      </c>
      <c r="M67" s="71">
        <v>45.213000000000001</v>
      </c>
    </row>
    <row r="68" spans="1:13" s="18" customFormat="1" ht="9" customHeight="1">
      <c r="A68" s="60" t="s">
        <v>119</v>
      </c>
      <c r="B68" s="71">
        <v>14.381</v>
      </c>
      <c r="C68" s="71"/>
      <c r="D68" s="71">
        <v>1.9319999999999999</v>
      </c>
      <c r="E68" s="71"/>
      <c r="F68" s="71">
        <v>5.0309999999999997</v>
      </c>
      <c r="G68" s="71">
        <v>1.081</v>
      </c>
      <c r="H68" s="71">
        <v>2.5950000000000002</v>
      </c>
      <c r="I68" s="71">
        <v>1.091</v>
      </c>
      <c r="J68" s="71">
        <v>0</v>
      </c>
      <c r="K68" s="71"/>
      <c r="L68" s="71">
        <v>0.26400000000000001</v>
      </c>
      <c r="M68" s="71">
        <v>41.645000000000003</v>
      </c>
    </row>
    <row r="69" spans="1:13" s="18" customFormat="1" ht="9" customHeight="1">
      <c r="A69" s="60" t="s">
        <v>118</v>
      </c>
      <c r="B69" s="71">
        <v>155.07300000000001</v>
      </c>
      <c r="C69" s="71"/>
      <c r="D69" s="71">
        <v>3.6429999999999998</v>
      </c>
      <c r="E69" s="71"/>
      <c r="F69" s="71">
        <v>22.231000000000002</v>
      </c>
      <c r="G69" s="71">
        <v>5.4290000000000003</v>
      </c>
      <c r="H69" s="71">
        <v>10.528</v>
      </c>
      <c r="I69" s="71">
        <v>5.3150000000000004</v>
      </c>
      <c r="J69" s="71">
        <v>0</v>
      </c>
      <c r="K69" s="71"/>
      <c r="L69" s="71">
        <v>0.95899999999999996</v>
      </c>
      <c r="M69" s="71">
        <v>115.837</v>
      </c>
    </row>
    <row r="70" spans="1:13" s="18" customFormat="1" ht="9" customHeight="1">
      <c r="A70" s="60" t="s">
        <v>117</v>
      </c>
      <c r="B70" s="71">
        <v>10.707000000000001</v>
      </c>
      <c r="C70" s="71"/>
      <c r="D70" s="71">
        <v>0.29899999999999999</v>
      </c>
      <c r="E70" s="71"/>
      <c r="F70" s="71">
        <v>1.637</v>
      </c>
      <c r="G70" s="71">
        <v>0.14399999999999999</v>
      </c>
      <c r="H70" s="71">
        <v>1.252</v>
      </c>
      <c r="I70" s="71">
        <v>0.189</v>
      </c>
      <c r="J70" s="71">
        <v>0</v>
      </c>
      <c r="K70" s="71"/>
      <c r="L70" s="71">
        <v>5.1999999999999998E-2</v>
      </c>
      <c r="M70" s="71">
        <v>11.678000000000001</v>
      </c>
    </row>
    <row r="71" spans="1:13" s="18" customFormat="1" ht="9" customHeight="1">
      <c r="A71" s="60" t="s">
        <v>115</v>
      </c>
      <c r="B71" s="71">
        <v>2.4409999999999998</v>
      </c>
      <c r="C71" s="71"/>
      <c r="D71" s="71">
        <v>0.1</v>
      </c>
      <c r="E71" s="71"/>
      <c r="F71" s="71">
        <v>0.24</v>
      </c>
      <c r="G71" s="71">
        <v>3.4000000000000002E-2</v>
      </c>
      <c r="H71" s="71">
        <v>0.153</v>
      </c>
      <c r="I71" s="71">
        <v>4.2999999999999997E-2</v>
      </c>
      <c r="J71" s="71">
        <v>0</v>
      </c>
      <c r="K71" s="71"/>
      <c r="L71" s="71">
        <v>0.01</v>
      </c>
      <c r="M71" s="71">
        <v>3.63</v>
      </c>
    </row>
    <row r="72" spans="1:13" s="18" customFormat="1" ht="9" customHeight="1">
      <c r="A72" s="60" t="s">
        <v>114</v>
      </c>
      <c r="B72" s="71">
        <v>29.474</v>
      </c>
      <c r="C72" s="71"/>
      <c r="D72" s="71">
        <v>0.54500000000000004</v>
      </c>
      <c r="E72" s="71"/>
      <c r="F72" s="71">
        <v>1.337</v>
      </c>
      <c r="G72" s="71">
        <v>0.32700000000000001</v>
      </c>
      <c r="H72" s="71">
        <v>0.66600000000000004</v>
      </c>
      <c r="I72" s="71">
        <v>0.27</v>
      </c>
      <c r="J72" s="71">
        <v>0</v>
      </c>
      <c r="K72" s="71"/>
      <c r="L72" s="71">
        <v>7.3999999999999996E-2</v>
      </c>
      <c r="M72" s="71">
        <v>9.8480000000000008</v>
      </c>
    </row>
    <row r="73" spans="1:13" s="18" customFormat="1" ht="9" customHeight="1">
      <c r="A73" s="60" t="s">
        <v>113</v>
      </c>
      <c r="B73" s="71">
        <v>11.295</v>
      </c>
      <c r="C73" s="71"/>
      <c r="D73" s="71">
        <v>0.68400000000000005</v>
      </c>
      <c r="E73" s="71"/>
      <c r="F73" s="71">
        <v>1.855</v>
      </c>
      <c r="G73" s="71">
        <v>0.41</v>
      </c>
      <c r="H73" s="71">
        <v>0.85199999999999998</v>
      </c>
      <c r="I73" s="71">
        <v>0.48</v>
      </c>
      <c r="J73" s="71">
        <v>0</v>
      </c>
      <c r="K73" s="71"/>
      <c r="L73" s="71">
        <v>0.113</v>
      </c>
      <c r="M73" s="71">
        <v>11.63</v>
      </c>
    </row>
    <row r="74" spans="1:13" s="18" customFormat="1" ht="9" customHeight="1">
      <c r="A74" s="58" t="s">
        <v>112</v>
      </c>
      <c r="B74" s="71">
        <v>7.367</v>
      </c>
      <c r="C74" s="71"/>
      <c r="D74" s="71">
        <v>0.77100000000000002</v>
      </c>
      <c r="E74" s="71"/>
      <c r="F74" s="71">
        <v>0.66800000000000004</v>
      </c>
      <c r="G74" s="71">
        <v>0.104</v>
      </c>
      <c r="H74" s="71">
        <v>0.307</v>
      </c>
      <c r="I74" s="71">
        <v>0.161</v>
      </c>
      <c r="J74" s="71">
        <v>0</v>
      </c>
      <c r="K74" s="71"/>
      <c r="L74" s="71">
        <v>9.6000000000000002E-2</v>
      </c>
      <c r="M74" s="71">
        <v>6.2279999999999998</v>
      </c>
    </row>
    <row r="75" spans="1:13" s="18" customFormat="1" ht="9" customHeight="1">
      <c r="A75" s="58" t="s">
        <v>339</v>
      </c>
      <c r="B75" s="71">
        <v>531.88</v>
      </c>
      <c r="C75" s="71"/>
      <c r="D75" s="71">
        <v>12.221</v>
      </c>
      <c r="E75" s="71"/>
      <c r="F75" s="71">
        <v>28.63</v>
      </c>
      <c r="G75" s="71">
        <v>4.7210000000000001</v>
      </c>
      <c r="H75" s="71">
        <v>13.906000000000001</v>
      </c>
      <c r="I75" s="71">
        <v>8.0549999999999997</v>
      </c>
      <c r="J75" s="71">
        <v>0</v>
      </c>
      <c r="K75" s="71"/>
      <c r="L75" s="71">
        <v>1.948</v>
      </c>
      <c r="M75" s="71">
        <v>227.863</v>
      </c>
    </row>
    <row r="76" spans="1:13" s="18" customFormat="1" ht="9" customHeight="1">
      <c r="A76" s="58" t="s">
        <v>111</v>
      </c>
      <c r="B76" s="71">
        <v>1.679</v>
      </c>
      <c r="C76" s="71"/>
      <c r="D76" s="71">
        <v>0.122</v>
      </c>
      <c r="E76" s="71"/>
      <c r="F76" s="71">
        <v>0.48399999999999999</v>
      </c>
      <c r="G76" s="71">
        <v>0.35799999999999998</v>
      </c>
      <c r="H76" s="71">
        <v>8.1000000000000003E-2</v>
      </c>
      <c r="I76" s="71">
        <v>4.2999999999999997E-2</v>
      </c>
      <c r="J76" s="71">
        <v>0</v>
      </c>
      <c r="K76" s="71"/>
      <c r="L76" s="71">
        <v>2E-3</v>
      </c>
      <c r="M76" s="71">
        <v>1.6</v>
      </c>
    </row>
    <row r="77" spans="1:13" s="18" customFormat="1" ht="9" customHeight="1">
      <c r="A77" s="49" t="s">
        <v>110</v>
      </c>
      <c r="B77" s="71">
        <v>34.459000000000003</v>
      </c>
      <c r="C77" s="71"/>
      <c r="D77" s="71">
        <v>2.198</v>
      </c>
      <c r="E77" s="71"/>
      <c r="F77" s="71">
        <v>6.2629999999999999</v>
      </c>
      <c r="G77" s="71">
        <v>1.046</v>
      </c>
      <c r="H77" s="71">
        <v>3.4630000000000001</v>
      </c>
      <c r="I77" s="71">
        <v>1.4339999999999999</v>
      </c>
      <c r="J77" s="71">
        <v>0</v>
      </c>
      <c r="K77" s="71"/>
      <c r="L77" s="71">
        <v>0.32</v>
      </c>
      <c r="M77" s="71">
        <v>23.039000000000001</v>
      </c>
    </row>
    <row r="78" spans="1:13" s="18" customFormat="1" ht="9" customHeight="1">
      <c r="A78" s="49" t="s">
        <v>109</v>
      </c>
      <c r="B78" s="71">
        <v>4.0049999999999999</v>
      </c>
      <c r="C78" s="71"/>
      <c r="D78" s="71">
        <v>0.28399999999999997</v>
      </c>
      <c r="E78" s="71"/>
      <c r="F78" s="71">
        <v>0.54</v>
      </c>
      <c r="G78" s="71">
        <v>9.9000000000000005E-2</v>
      </c>
      <c r="H78" s="71">
        <v>0.13</v>
      </c>
      <c r="I78" s="71">
        <v>0.28299999999999997</v>
      </c>
      <c r="J78" s="71">
        <v>0</v>
      </c>
      <c r="K78" s="71"/>
      <c r="L78" s="71">
        <v>2.8000000000000001E-2</v>
      </c>
      <c r="M78" s="71">
        <v>5.6829999999999998</v>
      </c>
    </row>
    <row r="79" spans="1:13" ht="9" customHeight="1">
      <c r="A79" s="59" t="s">
        <v>108</v>
      </c>
      <c r="B79" s="71">
        <v>3.8090000000000002</v>
      </c>
      <c r="C79" s="71"/>
      <c r="D79" s="71">
        <v>0.22</v>
      </c>
      <c r="E79" s="71"/>
      <c r="F79" s="71">
        <v>0.50700000000000001</v>
      </c>
      <c r="G79" s="71">
        <v>0.11</v>
      </c>
      <c r="H79" s="71">
        <v>0.17399999999999999</v>
      </c>
      <c r="I79" s="71">
        <v>0.14499999999999999</v>
      </c>
      <c r="J79" s="71">
        <v>0</v>
      </c>
      <c r="K79" s="71"/>
      <c r="L79" s="71">
        <v>7.8E-2</v>
      </c>
      <c r="M79" s="71">
        <v>7.0739999999999998</v>
      </c>
    </row>
    <row r="80" spans="1:13" ht="9" customHeight="1">
      <c r="A80" s="58" t="s">
        <v>107</v>
      </c>
      <c r="B80" s="71">
        <v>0.379</v>
      </c>
      <c r="C80" s="71"/>
      <c r="D80" s="71">
        <v>0</v>
      </c>
      <c r="E80" s="71"/>
      <c r="F80" s="71">
        <v>4.5999999999999999E-2</v>
      </c>
      <c r="G80" s="71">
        <v>2.7E-2</v>
      </c>
      <c r="H80" s="71">
        <v>1.9E-2</v>
      </c>
      <c r="I80" s="71">
        <v>0</v>
      </c>
      <c r="J80" s="71">
        <v>0</v>
      </c>
      <c r="K80" s="71"/>
      <c r="L80" s="71">
        <v>0</v>
      </c>
      <c r="M80" s="71">
        <v>0.52100000000000002</v>
      </c>
    </row>
    <row r="81" spans="1:13" ht="9" customHeight="1">
      <c r="A81" s="58" t="s">
        <v>106</v>
      </c>
      <c r="B81" s="71">
        <v>3.43</v>
      </c>
      <c r="C81" s="71"/>
      <c r="D81" s="71">
        <v>0.22</v>
      </c>
      <c r="E81" s="71"/>
      <c r="F81" s="71">
        <v>0.46100000000000002</v>
      </c>
      <c r="G81" s="71">
        <v>8.3000000000000004E-2</v>
      </c>
      <c r="H81" s="71">
        <v>0.155</v>
      </c>
      <c r="I81" s="71">
        <v>0.14499999999999999</v>
      </c>
      <c r="J81" s="71">
        <v>0</v>
      </c>
      <c r="K81" s="71"/>
      <c r="L81" s="71">
        <v>7.8E-2</v>
      </c>
      <c r="M81" s="71">
        <v>6.5529999999999999</v>
      </c>
    </row>
    <row r="82" spans="1:13" ht="9" customHeight="1">
      <c r="A82" s="59" t="s">
        <v>105</v>
      </c>
      <c r="B82" s="71">
        <v>57.612000000000002</v>
      </c>
      <c r="C82" s="71"/>
      <c r="D82" s="71">
        <v>10.16</v>
      </c>
      <c r="E82" s="71"/>
      <c r="F82" s="71">
        <v>16.094999999999999</v>
      </c>
      <c r="G82" s="71">
        <v>2.4329999999999998</v>
      </c>
      <c r="H82" s="71">
        <v>6.08</v>
      </c>
      <c r="I82" s="71">
        <v>5.6849999999999996</v>
      </c>
      <c r="J82" s="71">
        <v>0</v>
      </c>
      <c r="K82" s="71"/>
      <c r="L82" s="71">
        <v>1.897</v>
      </c>
      <c r="M82" s="71">
        <v>97.292000000000002</v>
      </c>
    </row>
    <row r="83" spans="1:13" ht="9" customHeight="1">
      <c r="A83" s="58" t="s">
        <v>104</v>
      </c>
      <c r="B83" s="71">
        <v>10.977</v>
      </c>
      <c r="C83" s="71"/>
      <c r="D83" s="71">
        <v>0.75800000000000001</v>
      </c>
      <c r="E83" s="71"/>
      <c r="F83" s="71">
        <v>1.4950000000000001</v>
      </c>
      <c r="G83" s="71">
        <v>0.16300000000000001</v>
      </c>
      <c r="H83" s="71">
        <v>0.73</v>
      </c>
      <c r="I83" s="71">
        <v>0.47299999999999998</v>
      </c>
      <c r="J83" s="71">
        <v>0</v>
      </c>
      <c r="K83" s="71"/>
      <c r="L83" s="71">
        <v>0.129</v>
      </c>
      <c r="M83" s="71">
        <v>20.59</v>
      </c>
    </row>
    <row r="84" spans="1:13" ht="9" customHeight="1">
      <c r="A84" s="58" t="s">
        <v>103</v>
      </c>
      <c r="B84" s="71">
        <v>15.182</v>
      </c>
      <c r="C84" s="71"/>
      <c r="D84" s="71">
        <v>1.8420000000000001</v>
      </c>
      <c r="E84" s="71"/>
      <c r="F84" s="71">
        <v>2.8319999999999999</v>
      </c>
      <c r="G84" s="71">
        <v>0.57499999999999996</v>
      </c>
      <c r="H84" s="71">
        <v>1.1160000000000001</v>
      </c>
      <c r="I84" s="71">
        <v>0.83899999999999997</v>
      </c>
      <c r="J84" s="71">
        <v>0</v>
      </c>
      <c r="K84" s="71"/>
      <c r="L84" s="71">
        <v>0.30199999999999999</v>
      </c>
      <c r="M84" s="71">
        <v>25.574000000000002</v>
      </c>
    </row>
    <row r="85" spans="1:13" ht="9" customHeight="1">
      <c r="A85" s="58" t="s">
        <v>102</v>
      </c>
      <c r="B85" s="71">
        <v>28.722000000000001</v>
      </c>
      <c r="C85" s="71"/>
      <c r="D85" s="71">
        <v>7.202</v>
      </c>
      <c r="E85" s="71"/>
      <c r="F85" s="71">
        <v>11.308</v>
      </c>
      <c r="G85" s="71">
        <v>1.6180000000000001</v>
      </c>
      <c r="H85" s="71">
        <v>4.0469999999999997</v>
      </c>
      <c r="I85" s="71">
        <v>4.2329999999999997</v>
      </c>
      <c r="J85" s="71">
        <v>0</v>
      </c>
      <c r="K85" s="71"/>
      <c r="L85" s="71">
        <v>1.41</v>
      </c>
      <c r="M85" s="71">
        <v>41.612000000000002</v>
      </c>
    </row>
    <row r="86" spans="1:13" ht="9" customHeight="1">
      <c r="A86" s="58" t="s">
        <v>101</v>
      </c>
      <c r="B86" s="71">
        <v>2.7309999999999999</v>
      </c>
      <c r="C86" s="71"/>
      <c r="D86" s="71">
        <v>0.35799999999999998</v>
      </c>
      <c r="E86" s="71"/>
      <c r="F86" s="71">
        <v>0.46</v>
      </c>
      <c r="G86" s="71">
        <v>7.6999999999999999E-2</v>
      </c>
      <c r="H86" s="71">
        <v>0.187</v>
      </c>
      <c r="I86" s="71">
        <v>0.14000000000000001</v>
      </c>
      <c r="J86" s="71">
        <v>0</v>
      </c>
      <c r="K86" s="71"/>
      <c r="L86" s="71">
        <v>5.6000000000000001E-2</v>
      </c>
      <c r="M86" s="71">
        <v>9.516</v>
      </c>
    </row>
    <row r="87" spans="1:13" ht="9" customHeight="1">
      <c r="A87" s="59" t="s">
        <v>100</v>
      </c>
      <c r="B87" s="71">
        <v>14.45</v>
      </c>
      <c r="C87" s="71"/>
      <c r="D87" s="71">
        <v>0.623</v>
      </c>
      <c r="E87" s="71"/>
      <c r="F87" s="71">
        <v>1.6579999999999999</v>
      </c>
      <c r="G87" s="71">
        <v>0.46899999999999997</v>
      </c>
      <c r="H87" s="71">
        <v>0.57199999999999995</v>
      </c>
      <c r="I87" s="71">
        <v>0.501</v>
      </c>
      <c r="J87" s="71">
        <v>0</v>
      </c>
      <c r="K87" s="71"/>
      <c r="L87" s="71">
        <v>0.11600000000000001</v>
      </c>
      <c r="M87" s="71">
        <v>10.896000000000001</v>
      </c>
    </row>
    <row r="88" spans="1:13" ht="9" customHeight="1">
      <c r="A88" s="58" t="s">
        <v>99</v>
      </c>
      <c r="B88" s="71">
        <v>1.5309999999999999</v>
      </c>
      <c r="C88" s="71"/>
      <c r="D88" s="71">
        <v>6.4000000000000001E-2</v>
      </c>
      <c r="E88" s="71"/>
      <c r="F88" s="71">
        <v>0.122</v>
      </c>
      <c r="G88" s="71">
        <v>1.6E-2</v>
      </c>
      <c r="H88" s="71">
        <v>5.1999999999999998E-2</v>
      </c>
      <c r="I88" s="71">
        <v>4.3999999999999997E-2</v>
      </c>
      <c r="J88" s="71">
        <v>0</v>
      </c>
      <c r="K88" s="71"/>
      <c r="L88" s="71">
        <v>0.01</v>
      </c>
      <c r="M88" s="71">
        <v>1.4710000000000001</v>
      </c>
    </row>
    <row r="89" spans="1:13" ht="9" customHeight="1">
      <c r="A89" s="58" t="s">
        <v>98</v>
      </c>
      <c r="B89" s="71">
        <v>0.32300000000000001</v>
      </c>
      <c r="C89" s="71"/>
      <c r="D89" s="71">
        <v>4.0000000000000001E-3</v>
      </c>
      <c r="E89" s="71"/>
      <c r="F89" s="71">
        <v>1.0999999999999999E-2</v>
      </c>
      <c r="G89" s="71">
        <v>3.0000000000000001E-3</v>
      </c>
      <c r="H89" s="71">
        <v>2E-3</v>
      </c>
      <c r="I89" s="71">
        <v>6.0000000000000001E-3</v>
      </c>
      <c r="J89" s="71">
        <v>0</v>
      </c>
      <c r="K89" s="71"/>
      <c r="L89" s="71">
        <v>0</v>
      </c>
      <c r="M89" s="71">
        <v>0.70799999999999996</v>
      </c>
    </row>
    <row r="90" spans="1:13" ht="9" customHeight="1">
      <c r="A90" s="58" t="s">
        <v>97</v>
      </c>
      <c r="B90" s="71">
        <v>2.13</v>
      </c>
      <c r="C90" s="71"/>
      <c r="D90" s="71">
        <v>0.129</v>
      </c>
      <c r="E90" s="71"/>
      <c r="F90" s="71">
        <v>0.752</v>
      </c>
      <c r="G90" s="71">
        <v>0.35599999999999998</v>
      </c>
      <c r="H90" s="71">
        <v>0.32800000000000001</v>
      </c>
      <c r="I90" s="71">
        <v>0.06</v>
      </c>
      <c r="J90" s="71">
        <v>0</v>
      </c>
      <c r="K90" s="71"/>
      <c r="L90" s="71">
        <v>8.0000000000000002E-3</v>
      </c>
      <c r="M90" s="71">
        <v>2.5190000000000001</v>
      </c>
    </row>
    <row r="91" spans="1:13" ht="9" customHeight="1">
      <c r="A91" s="58" t="s">
        <v>96</v>
      </c>
      <c r="B91" s="71">
        <v>0.60699999999999998</v>
      </c>
      <c r="C91" s="71"/>
      <c r="D91" s="71">
        <v>2.5999999999999999E-2</v>
      </c>
      <c r="E91" s="71"/>
      <c r="F91" s="71">
        <v>5.8000000000000003E-2</v>
      </c>
      <c r="G91" s="71">
        <v>1.4999999999999999E-2</v>
      </c>
      <c r="H91" s="71">
        <v>2.1000000000000001E-2</v>
      </c>
      <c r="I91" s="71">
        <v>1.7000000000000001E-2</v>
      </c>
      <c r="J91" s="71">
        <v>0</v>
      </c>
      <c r="K91" s="71"/>
      <c r="L91" s="71">
        <v>5.0000000000000001E-3</v>
      </c>
      <c r="M91" s="71">
        <v>0.54500000000000004</v>
      </c>
    </row>
    <row r="92" spans="1:13" ht="9" customHeight="1">
      <c r="A92" s="58" t="s">
        <v>95</v>
      </c>
      <c r="B92" s="71">
        <v>9.859</v>
      </c>
      <c r="C92" s="71"/>
      <c r="D92" s="71">
        <v>0.4</v>
      </c>
      <c r="E92" s="71"/>
      <c r="F92" s="71">
        <v>0.71499999999999997</v>
      </c>
      <c r="G92" s="71">
        <v>7.9000000000000001E-2</v>
      </c>
      <c r="H92" s="71">
        <v>0.16900000000000001</v>
      </c>
      <c r="I92" s="71">
        <v>0.374</v>
      </c>
      <c r="J92" s="71">
        <v>0</v>
      </c>
      <c r="K92" s="71"/>
      <c r="L92" s="71">
        <v>9.2999999999999999E-2</v>
      </c>
      <c r="M92" s="71">
        <v>5.6529999999999996</v>
      </c>
    </row>
    <row r="93" spans="1:13" ht="9" customHeight="1">
      <c r="A93" s="59" t="s">
        <v>94</v>
      </c>
      <c r="B93" s="71">
        <v>3.2440000000000002</v>
      </c>
      <c r="C93" s="71"/>
      <c r="D93" s="71">
        <v>0.39300000000000002</v>
      </c>
      <c r="E93" s="71"/>
      <c r="F93" s="71">
        <v>1.25</v>
      </c>
      <c r="G93" s="71">
        <v>0.126</v>
      </c>
      <c r="H93" s="71">
        <v>0.70299999999999996</v>
      </c>
      <c r="I93" s="71">
        <v>0.192</v>
      </c>
      <c r="J93" s="71">
        <v>0</v>
      </c>
      <c r="K93" s="71"/>
      <c r="L93" s="71">
        <v>0.22900000000000001</v>
      </c>
      <c r="M93" s="71">
        <v>12.63</v>
      </c>
    </row>
    <row r="94" spans="1:13" ht="9" customHeight="1">
      <c r="A94" s="58" t="s">
        <v>93</v>
      </c>
      <c r="B94" s="71">
        <v>2.6429999999999998</v>
      </c>
      <c r="C94" s="71"/>
      <c r="D94" s="71">
        <v>0.35899999999999999</v>
      </c>
      <c r="E94" s="71"/>
      <c r="F94" s="71">
        <v>0.72099999999999997</v>
      </c>
      <c r="G94" s="71">
        <v>0.11600000000000001</v>
      </c>
      <c r="H94" s="71">
        <v>0.35299999999999998</v>
      </c>
      <c r="I94" s="71">
        <v>0.16800000000000001</v>
      </c>
      <c r="J94" s="71">
        <v>0</v>
      </c>
      <c r="K94" s="71"/>
      <c r="L94" s="71">
        <v>8.4000000000000005E-2</v>
      </c>
      <c r="M94" s="71">
        <v>8.9079999999999995</v>
      </c>
    </row>
    <row r="95" spans="1:13" ht="9" customHeight="1">
      <c r="A95" s="58" t="s">
        <v>92</v>
      </c>
      <c r="B95" s="71">
        <v>0.60099999999999998</v>
      </c>
      <c r="C95" s="71"/>
      <c r="D95" s="71">
        <v>3.4000000000000002E-2</v>
      </c>
      <c r="E95" s="71"/>
      <c r="F95" s="71">
        <v>0.52900000000000003</v>
      </c>
      <c r="G95" s="71">
        <v>0.01</v>
      </c>
      <c r="H95" s="71">
        <v>0.35</v>
      </c>
      <c r="I95" s="71">
        <v>2.4E-2</v>
      </c>
      <c r="J95" s="71">
        <v>0</v>
      </c>
      <c r="K95" s="71"/>
      <c r="L95" s="71">
        <v>0.14499999999999999</v>
      </c>
      <c r="M95" s="71">
        <v>3.722</v>
      </c>
    </row>
    <row r="96" spans="1:13" ht="3.75" customHeight="1" thickBot="1">
      <c r="A96" s="57"/>
      <c r="B96" s="56"/>
      <c r="C96" s="56"/>
      <c r="D96" s="56"/>
      <c r="E96" s="56"/>
      <c r="F96" s="56"/>
      <c r="G96" s="56"/>
      <c r="H96" s="56"/>
      <c r="I96" s="56"/>
      <c r="J96" s="56"/>
      <c r="K96" s="56"/>
      <c r="L96" s="56"/>
      <c r="M96" s="56"/>
    </row>
    <row r="97" spans="1:13" ht="9" customHeight="1" thickTop="1">
      <c r="A97" s="18" t="s">
        <v>60</v>
      </c>
      <c r="B97"/>
      <c r="C97"/>
      <c r="D97"/>
      <c r="E97"/>
      <c r="F97"/>
      <c r="G97"/>
      <c r="H97"/>
      <c r="I97"/>
      <c r="J97"/>
      <c r="K97"/>
      <c r="L97"/>
      <c r="M97"/>
    </row>
  </sheetData>
  <mergeCells count="18">
    <mergeCell ref="M50:M52"/>
    <mergeCell ref="G51:G52"/>
    <mergeCell ref="H51:H52"/>
    <mergeCell ref="I51:I52"/>
    <mergeCell ref="J51:J52"/>
    <mergeCell ref="K50:L52"/>
    <mergeCell ref="A50:A52"/>
    <mergeCell ref="B50:B52"/>
    <mergeCell ref="C50:D52"/>
    <mergeCell ref="E50:F52"/>
    <mergeCell ref="G50:J50"/>
    <mergeCell ref="A1:M1"/>
    <mergeCell ref="A3:A5"/>
    <mergeCell ref="B3:B5"/>
    <mergeCell ref="C3:C5"/>
    <mergeCell ref="D3:H4"/>
    <mergeCell ref="I3:L4"/>
    <mergeCell ref="M3:M5"/>
  </mergeCells>
  <hyperlinks>
    <hyperlink ref="O1" location="' Indice'!A1" display="&lt;&lt;" xr:uid="{00000000-0004-0000-14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XDP97"/>
  <sheetViews>
    <sheetView showGridLines="0" zoomScaleNormal="100" zoomScaleSheetLayoutView="100" workbookViewId="0">
      <selection sqref="A1:M1"/>
    </sheetView>
  </sheetViews>
  <sheetFormatPr defaultColWidth="8" defaultRowHeight="9" customHeight="1"/>
  <cols>
    <col min="1" max="1" width="17.6640625" style="18" customWidth="1"/>
    <col min="2" max="2" width="10.44140625" style="18" customWidth="1"/>
    <col min="3" max="3" width="8" style="18" customWidth="1"/>
    <col min="4" max="4" width="7.33203125" style="18" customWidth="1"/>
    <col min="5" max="5" width="6.6640625" style="18" customWidth="1"/>
    <col min="6" max="6" width="6.33203125" style="18" customWidth="1"/>
    <col min="7" max="7" width="6.5546875" style="18" customWidth="1"/>
    <col min="8" max="8" width="6.6640625" style="18" customWidth="1"/>
    <col min="9" max="9" width="5.5546875" style="18" customWidth="1"/>
    <col min="10" max="10" width="6" style="18" customWidth="1"/>
    <col min="11" max="11" width="5.88671875" style="18" customWidth="1"/>
    <col min="12" max="12" width="6.33203125" style="18" bestFit="1" customWidth="1"/>
    <col min="13" max="13" width="9.44140625" style="18" customWidth="1"/>
    <col min="14" max="14" width="1" style="18" customWidth="1"/>
    <col min="15" max="15" width="7" style="18" customWidth="1"/>
    <col min="16" max="16384" width="8" style="19"/>
  </cols>
  <sheetData>
    <row r="1" spans="1:15" s="45" customFormat="1" ht="20.25" customHeight="1">
      <c r="A1" s="320" t="s">
        <v>465</v>
      </c>
      <c r="B1" s="320"/>
      <c r="C1" s="320"/>
      <c r="D1" s="320"/>
      <c r="E1" s="320"/>
      <c r="F1" s="320"/>
      <c r="G1" s="320"/>
      <c r="H1" s="320"/>
      <c r="I1" s="320"/>
      <c r="J1" s="320"/>
      <c r="K1" s="320"/>
      <c r="L1" s="320"/>
      <c r="M1" s="320"/>
      <c r="O1" s="46" t="s">
        <v>58</v>
      </c>
    </row>
    <row r="2" spans="1:15" s="18" customFormat="1" ht="9" customHeight="1">
      <c r="A2" s="20">
        <v>2022</v>
      </c>
      <c r="M2" s="44" t="s">
        <v>57</v>
      </c>
    </row>
    <row r="3" spans="1:15" ht="9.75" customHeight="1">
      <c r="A3" s="367" t="s">
        <v>132</v>
      </c>
      <c r="B3" s="369" t="s">
        <v>89</v>
      </c>
      <c r="C3" s="369" t="s">
        <v>91</v>
      </c>
      <c r="D3" s="371" t="s">
        <v>87</v>
      </c>
      <c r="E3" s="372"/>
      <c r="F3" s="372"/>
      <c r="G3" s="372"/>
      <c r="H3" s="367"/>
      <c r="I3" s="371" t="s">
        <v>86</v>
      </c>
      <c r="J3" s="372"/>
      <c r="K3" s="372"/>
      <c r="L3" s="367"/>
      <c r="M3" s="371" t="s">
        <v>85</v>
      </c>
    </row>
    <row r="4" spans="1:15" ht="9.75" customHeight="1">
      <c r="A4" s="352"/>
      <c r="B4" s="346"/>
      <c r="C4" s="346"/>
      <c r="D4" s="355"/>
      <c r="E4" s="356"/>
      <c r="F4" s="356"/>
      <c r="G4" s="356"/>
      <c r="H4" s="357"/>
      <c r="I4" s="355"/>
      <c r="J4" s="356"/>
      <c r="K4" s="356"/>
      <c r="L4" s="357"/>
      <c r="M4" s="353"/>
    </row>
    <row r="5" spans="1:15" ht="14.25" customHeight="1">
      <c r="A5" s="368"/>
      <c r="B5" s="370"/>
      <c r="C5" s="370"/>
      <c r="D5" s="68" t="s">
        <v>42</v>
      </c>
      <c r="E5" s="68" t="s">
        <v>82</v>
      </c>
      <c r="F5" s="68" t="s">
        <v>81</v>
      </c>
      <c r="G5" s="68" t="s">
        <v>84</v>
      </c>
      <c r="H5" s="68" t="s">
        <v>83</v>
      </c>
      <c r="I5" s="68" t="s">
        <v>42</v>
      </c>
      <c r="J5" s="68" t="s">
        <v>82</v>
      </c>
      <c r="K5" s="68" t="s">
        <v>81</v>
      </c>
      <c r="L5" s="68" t="s">
        <v>80</v>
      </c>
      <c r="M5" s="373"/>
    </row>
    <row r="6" spans="1:15" s="18" customFormat="1" ht="3.75" customHeight="1">
      <c r="A6" s="67"/>
      <c r="B6" s="63"/>
      <c r="C6" s="63"/>
      <c r="D6" s="63"/>
      <c r="E6" s="63"/>
      <c r="F6" s="63"/>
      <c r="G6" s="63"/>
      <c r="H6" s="63"/>
      <c r="I6" s="64"/>
      <c r="J6" s="64"/>
      <c r="K6" s="64"/>
      <c r="L6" s="64"/>
      <c r="M6" s="63"/>
    </row>
    <row r="7" spans="1:15" s="18" customFormat="1" ht="9" customHeight="1">
      <c r="A7" s="62" t="s">
        <v>138</v>
      </c>
      <c r="B7" s="73">
        <v>2458.0309999999999</v>
      </c>
      <c r="C7" s="73">
        <v>1977.8340000000001</v>
      </c>
      <c r="D7" s="73">
        <v>1697.105</v>
      </c>
      <c r="E7" s="73">
        <v>266.25900000000001</v>
      </c>
      <c r="F7" s="73">
        <v>1082.0070000000001</v>
      </c>
      <c r="G7" s="73" t="s">
        <v>347</v>
      </c>
      <c r="H7" s="73" t="s">
        <v>347</v>
      </c>
      <c r="I7" s="73">
        <v>116.181</v>
      </c>
      <c r="J7" s="73">
        <v>0</v>
      </c>
      <c r="K7" s="73">
        <v>116.181</v>
      </c>
      <c r="L7" s="73">
        <v>0</v>
      </c>
      <c r="M7" s="73" t="s">
        <v>347</v>
      </c>
    </row>
    <row r="8" spans="1:15" s="18" customFormat="1" ht="9" customHeight="1">
      <c r="A8" s="23" t="s">
        <v>69</v>
      </c>
      <c r="B8" s="28">
        <v>1065.68</v>
      </c>
      <c r="C8" s="28">
        <v>917.13300000000004</v>
      </c>
      <c r="D8" s="28">
        <v>811.09400000000005</v>
      </c>
      <c r="E8" s="28">
        <v>99.572999999999993</v>
      </c>
      <c r="F8" s="28">
        <v>509.94799999999998</v>
      </c>
      <c r="G8" s="28" t="s">
        <v>347</v>
      </c>
      <c r="H8" s="28" t="s">
        <v>347</v>
      </c>
      <c r="I8" s="28">
        <v>51.972000000000001</v>
      </c>
      <c r="J8" s="28">
        <v>0</v>
      </c>
      <c r="K8" s="72">
        <v>51.972000000000001</v>
      </c>
      <c r="L8" s="72">
        <v>0</v>
      </c>
      <c r="M8" s="28" t="s">
        <v>347</v>
      </c>
    </row>
    <row r="9" spans="1:15" s="18" customFormat="1" ht="9" customHeight="1">
      <c r="A9" s="23" t="s">
        <v>131</v>
      </c>
      <c r="B9" s="28">
        <v>1392.3510000000001</v>
      </c>
      <c r="C9" s="28">
        <v>1060.701</v>
      </c>
      <c r="D9" s="28">
        <v>886.01099999999997</v>
      </c>
      <c r="E9" s="28">
        <v>166.68600000000001</v>
      </c>
      <c r="F9" s="28">
        <v>572.05899999999997</v>
      </c>
      <c r="G9" s="28" t="s">
        <v>347</v>
      </c>
      <c r="H9" s="28" t="s">
        <v>347</v>
      </c>
      <c r="I9" s="28">
        <v>64.209000000000003</v>
      </c>
      <c r="J9" s="28">
        <v>0</v>
      </c>
      <c r="K9" s="72">
        <v>64.209000000000003</v>
      </c>
      <c r="L9" s="72">
        <v>0</v>
      </c>
      <c r="M9" s="28" t="s">
        <v>347</v>
      </c>
    </row>
    <row r="10" spans="1:15" s="18" customFormat="1" ht="9" customHeight="1">
      <c r="A10" s="59" t="s">
        <v>130</v>
      </c>
      <c r="B10" s="28">
        <v>1060.0940000000001</v>
      </c>
      <c r="C10" s="28">
        <v>784.82799999999997</v>
      </c>
      <c r="D10" s="28">
        <v>655.68299999999999</v>
      </c>
      <c r="E10" s="28">
        <v>105.673</v>
      </c>
      <c r="F10" s="28">
        <v>430.60599999999999</v>
      </c>
      <c r="G10" s="28" t="s">
        <v>347</v>
      </c>
      <c r="H10" s="28" t="s">
        <v>347</v>
      </c>
      <c r="I10" s="28">
        <v>43.613999999999997</v>
      </c>
      <c r="J10" s="28">
        <v>0</v>
      </c>
      <c r="K10" s="72">
        <v>43.613999999999997</v>
      </c>
      <c r="L10" s="72">
        <v>0</v>
      </c>
      <c r="M10" s="28" t="s">
        <v>347</v>
      </c>
    </row>
    <row r="11" spans="1:15" s="18" customFormat="1" ht="9" customHeight="1">
      <c r="A11" s="49" t="s">
        <v>129</v>
      </c>
      <c r="B11" s="28">
        <v>927.84900000000005</v>
      </c>
      <c r="C11" s="28">
        <v>684.95399999999995</v>
      </c>
      <c r="D11" s="28">
        <v>571.34500000000003</v>
      </c>
      <c r="E11" s="28">
        <v>87.424000000000007</v>
      </c>
      <c r="F11" s="28">
        <v>375.19499999999999</v>
      </c>
      <c r="G11" s="28" t="s">
        <v>347</v>
      </c>
      <c r="H11" s="28" t="s">
        <v>347</v>
      </c>
      <c r="I11" s="28">
        <v>38.777000000000001</v>
      </c>
      <c r="J11" s="28">
        <v>0</v>
      </c>
      <c r="K11" s="72">
        <v>38.777000000000001</v>
      </c>
      <c r="L11" s="72">
        <v>0</v>
      </c>
      <c r="M11" s="28" t="s">
        <v>347</v>
      </c>
    </row>
    <row r="12" spans="1:15" s="18" customFormat="1" ht="9" customHeight="1">
      <c r="A12" s="60" t="s">
        <v>128</v>
      </c>
      <c r="B12" s="28">
        <v>256.49700000000001</v>
      </c>
      <c r="C12" s="28">
        <v>190.82499999999999</v>
      </c>
      <c r="D12" s="28">
        <v>154.48500000000001</v>
      </c>
      <c r="E12" s="28">
        <v>21.117000000000001</v>
      </c>
      <c r="F12" s="28">
        <v>112.79900000000001</v>
      </c>
      <c r="G12" s="28" t="s">
        <v>347</v>
      </c>
      <c r="H12" s="28" t="s">
        <v>347</v>
      </c>
      <c r="I12" s="28">
        <v>6.4450000000000003</v>
      </c>
      <c r="J12" s="28">
        <v>0</v>
      </c>
      <c r="K12" s="72">
        <v>6.4450000000000003</v>
      </c>
      <c r="L12" s="72">
        <v>0</v>
      </c>
      <c r="M12" s="28" t="s">
        <v>347</v>
      </c>
    </row>
    <row r="13" spans="1:15" s="18" customFormat="1" ht="9" customHeight="1">
      <c r="A13" s="60" t="s">
        <v>127</v>
      </c>
      <c r="B13" s="28">
        <v>28.411999999999999</v>
      </c>
      <c r="C13" s="28">
        <v>22.4</v>
      </c>
      <c r="D13" s="28">
        <v>19.622</v>
      </c>
      <c r="E13" s="28">
        <v>4.3979999999999997</v>
      </c>
      <c r="F13" s="28">
        <v>12.243</v>
      </c>
      <c r="G13" s="28" t="s">
        <v>347</v>
      </c>
      <c r="H13" s="28" t="s">
        <v>347</v>
      </c>
      <c r="I13" s="28">
        <v>0.78100000000000003</v>
      </c>
      <c r="J13" s="28">
        <v>0</v>
      </c>
      <c r="K13" s="72">
        <v>0.78100000000000003</v>
      </c>
      <c r="L13" s="72">
        <v>0</v>
      </c>
      <c r="M13" s="28" t="s">
        <v>347</v>
      </c>
    </row>
    <row r="14" spans="1:15" s="18" customFormat="1" ht="9" customHeight="1">
      <c r="A14" s="60" t="s">
        <v>126</v>
      </c>
      <c r="B14" s="28">
        <v>50.064999999999998</v>
      </c>
      <c r="C14" s="28">
        <v>37.469000000000001</v>
      </c>
      <c r="D14" s="28">
        <v>32.706000000000003</v>
      </c>
      <c r="E14" s="28">
        <v>6.9340000000000002</v>
      </c>
      <c r="F14" s="28">
        <v>22.277999999999999</v>
      </c>
      <c r="G14" s="28" t="s">
        <v>347</v>
      </c>
      <c r="H14" s="28" t="s">
        <v>347</v>
      </c>
      <c r="I14" s="28">
        <v>1.5489999999999999</v>
      </c>
      <c r="J14" s="28">
        <v>0</v>
      </c>
      <c r="K14" s="72">
        <v>1.5489999999999999</v>
      </c>
      <c r="L14" s="72">
        <v>0</v>
      </c>
      <c r="M14" s="28" t="s">
        <v>347</v>
      </c>
    </row>
    <row r="15" spans="1:15" s="18" customFormat="1" ht="9" customHeight="1">
      <c r="A15" s="60" t="s">
        <v>125</v>
      </c>
      <c r="B15" s="28">
        <v>18.617000000000001</v>
      </c>
      <c r="C15" s="28">
        <v>11.704000000000001</v>
      </c>
      <c r="D15" s="28">
        <v>10.103999999999999</v>
      </c>
      <c r="E15" s="28">
        <v>1.1220000000000001</v>
      </c>
      <c r="F15" s="28">
        <v>4.7480000000000002</v>
      </c>
      <c r="G15" s="28" t="s">
        <v>347</v>
      </c>
      <c r="H15" s="28" t="s">
        <v>347</v>
      </c>
      <c r="I15" s="28">
        <v>0.44600000000000001</v>
      </c>
      <c r="J15" s="28">
        <v>0</v>
      </c>
      <c r="K15" s="72">
        <v>0.44600000000000001</v>
      </c>
      <c r="L15" s="72">
        <v>0</v>
      </c>
      <c r="M15" s="28" t="s">
        <v>347</v>
      </c>
    </row>
    <row r="16" spans="1:15" s="18" customFormat="1" ht="9" customHeight="1">
      <c r="A16" s="60" t="s">
        <v>124</v>
      </c>
      <c r="B16" s="28">
        <v>56.155000000000001</v>
      </c>
      <c r="C16" s="28">
        <v>53.851999999999997</v>
      </c>
      <c r="D16" s="28">
        <v>41.942999999999998</v>
      </c>
      <c r="E16" s="28">
        <v>3.3340000000000001</v>
      </c>
      <c r="F16" s="28">
        <v>32.372999999999998</v>
      </c>
      <c r="G16" s="28" t="s">
        <v>347</v>
      </c>
      <c r="H16" s="28" t="s">
        <v>347</v>
      </c>
      <c r="I16" s="28">
        <v>9.5489999999999995</v>
      </c>
      <c r="J16" s="28">
        <v>0</v>
      </c>
      <c r="K16" s="72">
        <v>9.5489999999999995</v>
      </c>
      <c r="L16" s="72">
        <v>0</v>
      </c>
      <c r="M16" s="28" t="s">
        <v>347</v>
      </c>
    </row>
    <row r="17" spans="1:16344" s="18" customFormat="1" ht="9" customHeight="1">
      <c r="A17" s="60" t="s">
        <v>123</v>
      </c>
      <c r="B17" s="28">
        <v>130.43799999999999</v>
      </c>
      <c r="C17" s="28">
        <v>96.022999999999996</v>
      </c>
      <c r="D17" s="28">
        <v>84.971999999999994</v>
      </c>
      <c r="E17" s="28">
        <v>13.425000000000001</v>
      </c>
      <c r="F17" s="28">
        <v>52.585999999999999</v>
      </c>
      <c r="G17" s="28" t="s">
        <v>347</v>
      </c>
      <c r="H17" s="28" t="s">
        <v>347</v>
      </c>
      <c r="I17" s="28">
        <v>4.6150000000000002</v>
      </c>
      <c r="J17" s="28">
        <v>0</v>
      </c>
      <c r="K17" s="72">
        <v>4.6150000000000002</v>
      </c>
      <c r="L17" s="72">
        <v>0</v>
      </c>
      <c r="M17" s="28" t="s">
        <v>347</v>
      </c>
    </row>
    <row r="18" spans="1:16344" s="18" customFormat="1" ht="9" customHeight="1">
      <c r="A18" s="60" t="s">
        <v>122</v>
      </c>
      <c r="B18" s="28">
        <v>5.048</v>
      </c>
      <c r="C18" s="28">
        <v>3.7410000000000001</v>
      </c>
      <c r="D18" s="28">
        <v>2.698</v>
      </c>
      <c r="E18" s="28">
        <v>0.53900000000000003</v>
      </c>
      <c r="F18" s="28">
        <v>1.6539999999999999</v>
      </c>
      <c r="G18" s="28" t="s">
        <v>347</v>
      </c>
      <c r="H18" s="28" t="s">
        <v>347</v>
      </c>
      <c r="I18" s="28">
        <v>0.49099999999999999</v>
      </c>
      <c r="J18" s="28">
        <v>0</v>
      </c>
      <c r="K18" s="72">
        <v>0.49099999999999999</v>
      </c>
      <c r="L18" s="72">
        <v>0</v>
      </c>
      <c r="M18" s="28" t="s">
        <v>347</v>
      </c>
    </row>
    <row r="19" spans="1:16344" s="18" customFormat="1" ht="9" customHeight="1">
      <c r="A19" s="60" t="s">
        <v>121</v>
      </c>
      <c r="B19" s="28">
        <v>125.54300000000001</v>
      </c>
      <c r="C19" s="28">
        <v>85.251000000000005</v>
      </c>
      <c r="D19" s="28">
        <v>72.917000000000002</v>
      </c>
      <c r="E19" s="28">
        <v>13.087999999999999</v>
      </c>
      <c r="F19" s="28">
        <v>44.37</v>
      </c>
      <c r="G19" s="28" t="s">
        <v>347</v>
      </c>
      <c r="H19" s="28" t="s">
        <v>347</v>
      </c>
      <c r="I19" s="28">
        <v>3.4369999999999998</v>
      </c>
      <c r="J19" s="28">
        <v>0</v>
      </c>
      <c r="K19" s="72">
        <v>3.4369999999999998</v>
      </c>
      <c r="L19" s="72">
        <v>0</v>
      </c>
      <c r="M19" s="28" t="s">
        <v>347</v>
      </c>
    </row>
    <row r="20" spans="1:16344" s="18" customFormat="1" ht="9" customHeight="1">
      <c r="A20" s="60" t="s">
        <v>120</v>
      </c>
      <c r="B20" s="28">
        <v>7.3680000000000003</v>
      </c>
      <c r="C20" s="28">
        <v>5.569</v>
      </c>
      <c r="D20" s="28">
        <v>4.4649999999999999</v>
      </c>
      <c r="E20" s="28">
        <v>1.0009999999999999</v>
      </c>
      <c r="F20" s="28">
        <v>2.7040000000000002</v>
      </c>
      <c r="G20" s="28" t="s">
        <v>347</v>
      </c>
      <c r="H20" s="28" t="s">
        <v>347</v>
      </c>
      <c r="I20" s="28">
        <v>0.40699999999999997</v>
      </c>
      <c r="J20" s="28">
        <v>0</v>
      </c>
      <c r="K20" s="72">
        <v>0.40699999999999997</v>
      </c>
      <c r="L20" s="72">
        <v>0</v>
      </c>
      <c r="M20" s="28" t="s">
        <v>347</v>
      </c>
    </row>
    <row r="21" spans="1:16344" s="18" customFormat="1" ht="9" customHeight="1">
      <c r="A21" s="60" t="s">
        <v>119</v>
      </c>
      <c r="B21" s="28">
        <v>71.77</v>
      </c>
      <c r="C21" s="28">
        <v>46.28</v>
      </c>
      <c r="D21" s="28">
        <v>41.235999999999997</v>
      </c>
      <c r="E21" s="28">
        <v>4.1719999999999997</v>
      </c>
      <c r="F21" s="28">
        <v>24.780999999999999</v>
      </c>
      <c r="G21" s="28" t="s">
        <v>347</v>
      </c>
      <c r="H21" s="28" t="s">
        <v>347</v>
      </c>
      <c r="I21" s="28">
        <v>1.5189999999999999</v>
      </c>
      <c r="J21" s="28">
        <v>0</v>
      </c>
      <c r="K21" s="72">
        <v>1.5189999999999999</v>
      </c>
      <c r="L21" s="72">
        <v>0</v>
      </c>
      <c r="M21" s="28" t="s">
        <v>347</v>
      </c>
    </row>
    <row r="22" spans="1:16344" s="18" customFormat="1" ht="9" customHeight="1">
      <c r="A22" s="60" t="s">
        <v>118</v>
      </c>
      <c r="B22" s="28">
        <v>82.894999999999996</v>
      </c>
      <c r="C22" s="28">
        <v>61.484000000000002</v>
      </c>
      <c r="D22" s="28">
        <v>44.551000000000002</v>
      </c>
      <c r="E22" s="28">
        <v>8.4149999999999991</v>
      </c>
      <c r="F22" s="28">
        <v>29.228000000000002</v>
      </c>
      <c r="G22" s="28" t="s">
        <v>347</v>
      </c>
      <c r="H22" s="28" t="s">
        <v>347</v>
      </c>
      <c r="I22" s="28">
        <v>5.1289999999999996</v>
      </c>
      <c r="J22" s="28">
        <v>0</v>
      </c>
      <c r="K22" s="72">
        <v>5.1289999999999996</v>
      </c>
      <c r="L22" s="72">
        <v>0</v>
      </c>
      <c r="M22" s="28" t="s">
        <v>347</v>
      </c>
    </row>
    <row r="23" spans="1:16344" s="18" customFormat="1" ht="9" customHeight="1">
      <c r="A23" s="60" t="s">
        <v>117</v>
      </c>
      <c r="B23" s="28">
        <v>21.89</v>
      </c>
      <c r="C23" s="28">
        <v>13.606</v>
      </c>
      <c r="D23" s="28">
        <v>11.808999999999999</v>
      </c>
      <c r="E23" s="28">
        <v>2.0590000000000002</v>
      </c>
      <c r="F23" s="28">
        <v>6.4530000000000003</v>
      </c>
      <c r="G23" s="28" t="s">
        <v>347</v>
      </c>
      <c r="H23" s="28" t="s">
        <v>347</v>
      </c>
      <c r="I23" s="28">
        <v>0.64800000000000002</v>
      </c>
      <c r="J23" s="28">
        <v>0</v>
      </c>
      <c r="K23" s="72">
        <v>0.64800000000000002</v>
      </c>
      <c r="L23" s="72">
        <v>0</v>
      </c>
      <c r="M23" s="28" t="s">
        <v>347</v>
      </c>
    </row>
    <row r="24" spans="1:16344" s="18" customFormat="1" ht="9" customHeight="1">
      <c r="A24" s="60" t="s">
        <v>115</v>
      </c>
      <c r="B24" s="28">
        <v>6.3380000000000001</v>
      </c>
      <c r="C24" s="28">
        <v>5.0339999999999998</v>
      </c>
      <c r="D24" s="28">
        <v>4.49</v>
      </c>
      <c r="E24" s="28">
        <v>1.2689999999999999</v>
      </c>
      <c r="F24" s="28">
        <v>1.99</v>
      </c>
      <c r="G24" s="28" t="s">
        <v>347</v>
      </c>
      <c r="H24" s="28" t="s">
        <v>347</v>
      </c>
      <c r="I24" s="28">
        <v>0.249</v>
      </c>
      <c r="J24" s="28">
        <v>0</v>
      </c>
      <c r="K24" s="72">
        <v>0.249</v>
      </c>
      <c r="L24" s="72">
        <v>0</v>
      </c>
      <c r="M24" s="28" t="s">
        <v>347</v>
      </c>
    </row>
    <row r="25" spans="1:16344" s="18" customFormat="1" ht="9" customHeight="1">
      <c r="A25" s="60" t="s">
        <v>114</v>
      </c>
      <c r="B25" s="28">
        <v>10.749000000000001</v>
      </c>
      <c r="C25" s="28">
        <v>9.5079999999999991</v>
      </c>
      <c r="D25" s="28">
        <v>7.5640000000000001</v>
      </c>
      <c r="E25" s="28">
        <v>1.2230000000000001</v>
      </c>
      <c r="F25" s="28">
        <v>5.1779999999999999</v>
      </c>
      <c r="G25" s="28" t="s">
        <v>347</v>
      </c>
      <c r="H25" s="28" t="s">
        <v>347</v>
      </c>
      <c r="I25" s="28">
        <v>1.5549999999999999</v>
      </c>
      <c r="J25" s="28">
        <v>0</v>
      </c>
      <c r="K25" s="72">
        <v>1.5549999999999999</v>
      </c>
      <c r="L25" s="72">
        <v>0</v>
      </c>
      <c r="M25" s="28" t="s">
        <v>347</v>
      </c>
    </row>
    <row r="26" spans="1:16344" s="18" customFormat="1" ht="9" customHeight="1">
      <c r="A26" s="60" t="s">
        <v>113</v>
      </c>
      <c r="B26" s="28">
        <v>56.064</v>
      </c>
      <c r="C26" s="28">
        <v>42.207999999999998</v>
      </c>
      <c r="D26" s="28">
        <v>37.783000000000001</v>
      </c>
      <c r="E26" s="28">
        <v>5.3280000000000003</v>
      </c>
      <c r="F26" s="28">
        <v>21.81</v>
      </c>
      <c r="G26" s="28" t="s">
        <v>347</v>
      </c>
      <c r="H26" s="28" t="s">
        <v>347</v>
      </c>
      <c r="I26" s="28">
        <v>1.9570000000000001</v>
      </c>
      <c r="J26" s="28">
        <v>0</v>
      </c>
      <c r="K26" s="72">
        <v>1.9570000000000001</v>
      </c>
      <c r="L26" s="72">
        <v>0</v>
      </c>
      <c r="M26" s="28" t="s">
        <v>347</v>
      </c>
    </row>
    <row r="27" spans="1:16344" s="18" customFormat="1" ht="9" customHeight="1">
      <c r="A27" s="58" t="s">
        <v>112</v>
      </c>
      <c r="B27" s="28">
        <v>3.8279999999999998</v>
      </c>
      <c r="C27" s="28">
        <v>2.9860000000000002</v>
      </c>
      <c r="D27" s="28">
        <v>2.3639999999999999</v>
      </c>
      <c r="E27" s="28">
        <v>0.42499999999999999</v>
      </c>
      <c r="F27" s="28">
        <v>1.4850000000000001</v>
      </c>
      <c r="G27" s="28" t="s">
        <v>347</v>
      </c>
      <c r="H27" s="28" t="s">
        <v>347</v>
      </c>
      <c r="I27" s="28">
        <v>0.30299999999999999</v>
      </c>
      <c r="J27" s="28">
        <v>0</v>
      </c>
      <c r="K27" s="72">
        <v>0.30299999999999999</v>
      </c>
      <c r="L27" s="72">
        <v>0</v>
      </c>
      <c r="M27" s="28" t="s">
        <v>347</v>
      </c>
    </row>
    <row r="28" spans="1:16344" s="18" customFormat="1" ht="9" customHeight="1">
      <c r="A28" s="58" t="s">
        <v>339</v>
      </c>
      <c r="B28" s="28">
        <v>62.212000000000003</v>
      </c>
      <c r="C28" s="28">
        <v>48.036000000000001</v>
      </c>
      <c r="D28" s="28">
        <v>41.11</v>
      </c>
      <c r="E28" s="28">
        <v>8.57</v>
      </c>
      <c r="F28" s="28">
        <v>27.451000000000001</v>
      </c>
      <c r="G28" s="28" t="s">
        <v>347</v>
      </c>
      <c r="H28" s="28" t="s">
        <v>347</v>
      </c>
      <c r="I28" s="28">
        <v>2.74</v>
      </c>
      <c r="J28" s="28">
        <v>0</v>
      </c>
      <c r="K28" s="72">
        <v>2.74</v>
      </c>
      <c r="L28" s="72">
        <v>0</v>
      </c>
      <c r="M28" s="28" t="s">
        <v>347</v>
      </c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  <c r="BM28" s="58"/>
      <c r="BN28" s="58"/>
      <c r="BO28" s="58"/>
      <c r="BP28" s="58"/>
      <c r="BQ28" s="58"/>
      <c r="BR28" s="58"/>
      <c r="BS28" s="58"/>
      <c r="BT28" s="58"/>
      <c r="BU28" s="58"/>
      <c r="BV28" s="58"/>
      <c r="BW28" s="58"/>
      <c r="BX28" s="58"/>
      <c r="BY28" s="58"/>
      <c r="BZ28" s="58"/>
      <c r="CA28" s="58"/>
      <c r="CB28" s="58"/>
      <c r="CC28" s="58"/>
      <c r="CD28" s="58"/>
      <c r="CE28" s="58"/>
      <c r="CF28" s="58"/>
      <c r="CG28" s="58"/>
      <c r="CH28" s="58"/>
      <c r="CI28" s="58"/>
      <c r="CJ28" s="58"/>
      <c r="CK28" s="58"/>
      <c r="CL28" s="58"/>
      <c r="CM28" s="58"/>
      <c r="CN28" s="58"/>
      <c r="CO28" s="58"/>
      <c r="CP28" s="58"/>
      <c r="CQ28" s="58"/>
      <c r="CR28" s="58"/>
      <c r="CS28" s="58"/>
      <c r="CT28" s="58"/>
      <c r="CU28" s="58"/>
      <c r="CV28" s="58"/>
      <c r="CW28" s="58"/>
      <c r="CX28" s="58"/>
      <c r="CY28" s="58"/>
      <c r="CZ28" s="58"/>
      <c r="DA28" s="58"/>
      <c r="DB28" s="58"/>
      <c r="DC28" s="58"/>
      <c r="DD28" s="58"/>
      <c r="DE28" s="58"/>
      <c r="DF28" s="58"/>
      <c r="DG28" s="58"/>
      <c r="DH28" s="58"/>
      <c r="DI28" s="58"/>
      <c r="DJ28" s="58"/>
      <c r="DK28" s="58"/>
      <c r="DL28" s="58"/>
      <c r="DM28" s="58"/>
      <c r="DN28" s="58"/>
      <c r="DO28" s="58"/>
      <c r="DP28" s="58"/>
      <c r="DQ28" s="58"/>
      <c r="DR28" s="58"/>
      <c r="DS28" s="58"/>
      <c r="DT28" s="58"/>
      <c r="DU28" s="58"/>
      <c r="DV28" s="58"/>
      <c r="DW28" s="58"/>
      <c r="DX28" s="58"/>
      <c r="DY28" s="58"/>
      <c r="DZ28" s="58"/>
      <c r="EA28" s="58"/>
      <c r="EB28" s="58"/>
      <c r="EC28" s="58"/>
      <c r="ED28" s="58"/>
      <c r="EE28" s="58"/>
      <c r="EF28" s="58"/>
      <c r="EG28" s="58"/>
      <c r="EH28" s="58"/>
      <c r="EI28" s="58"/>
      <c r="EJ28" s="58"/>
      <c r="EK28" s="58"/>
      <c r="EL28" s="58"/>
      <c r="EM28" s="58"/>
      <c r="EN28" s="58"/>
      <c r="EO28" s="58"/>
      <c r="EP28" s="58"/>
      <c r="EQ28" s="58"/>
      <c r="ER28" s="58"/>
      <c r="ES28" s="58"/>
      <c r="ET28" s="58"/>
      <c r="EU28" s="58"/>
      <c r="EV28" s="58"/>
      <c r="EW28" s="58"/>
      <c r="EX28" s="58"/>
      <c r="EY28" s="58"/>
      <c r="EZ28" s="58"/>
      <c r="FA28" s="58"/>
      <c r="FB28" s="58"/>
      <c r="FC28" s="58"/>
      <c r="FD28" s="58"/>
      <c r="FE28" s="58"/>
      <c r="FF28" s="58"/>
      <c r="FG28" s="58"/>
      <c r="FH28" s="58"/>
      <c r="FI28" s="58"/>
      <c r="FJ28" s="58"/>
      <c r="FK28" s="58"/>
      <c r="FL28" s="58"/>
      <c r="FM28" s="58"/>
      <c r="FN28" s="58"/>
      <c r="FO28" s="58"/>
      <c r="FP28" s="58"/>
      <c r="FQ28" s="58"/>
      <c r="FR28" s="58"/>
      <c r="FS28" s="58"/>
      <c r="FT28" s="58"/>
      <c r="FU28" s="58"/>
      <c r="FV28" s="58"/>
      <c r="FW28" s="58"/>
      <c r="FX28" s="58"/>
      <c r="FY28" s="58"/>
      <c r="FZ28" s="58"/>
      <c r="GA28" s="58"/>
      <c r="GB28" s="58"/>
      <c r="GC28" s="58"/>
      <c r="GD28" s="58"/>
      <c r="GE28" s="58"/>
      <c r="GF28" s="58"/>
      <c r="GG28" s="58"/>
      <c r="GH28" s="58"/>
      <c r="GI28" s="58"/>
      <c r="GJ28" s="58"/>
      <c r="GK28" s="58"/>
      <c r="GL28" s="58"/>
      <c r="GM28" s="58"/>
      <c r="GN28" s="58"/>
      <c r="GO28" s="58"/>
      <c r="GP28" s="58"/>
      <c r="GQ28" s="58"/>
      <c r="GR28" s="58"/>
      <c r="GS28" s="58"/>
      <c r="GT28" s="58"/>
      <c r="GU28" s="58"/>
      <c r="GV28" s="58"/>
      <c r="GW28" s="58"/>
      <c r="GX28" s="58"/>
      <c r="GY28" s="58"/>
      <c r="GZ28" s="58"/>
      <c r="HA28" s="58"/>
      <c r="HB28" s="58"/>
      <c r="HC28" s="58"/>
      <c r="HD28" s="58"/>
      <c r="HE28" s="58"/>
      <c r="HF28" s="58"/>
      <c r="HG28" s="58"/>
      <c r="HH28" s="58"/>
      <c r="HI28" s="58"/>
      <c r="HJ28" s="58"/>
      <c r="HK28" s="58"/>
      <c r="HL28" s="58"/>
      <c r="HM28" s="58"/>
      <c r="HN28" s="58"/>
      <c r="HO28" s="58"/>
      <c r="HP28" s="58"/>
      <c r="HQ28" s="58"/>
      <c r="HR28" s="58"/>
      <c r="HS28" s="58"/>
      <c r="HT28" s="58"/>
      <c r="HU28" s="58"/>
      <c r="HV28" s="58"/>
      <c r="HW28" s="58"/>
      <c r="HX28" s="58"/>
      <c r="HY28" s="58"/>
      <c r="HZ28" s="58"/>
      <c r="IA28" s="58"/>
      <c r="IB28" s="58"/>
      <c r="IC28" s="58"/>
      <c r="ID28" s="58"/>
      <c r="IE28" s="58"/>
      <c r="IF28" s="58"/>
      <c r="IG28" s="58"/>
      <c r="IH28" s="58"/>
      <c r="II28" s="58"/>
      <c r="IJ28" s="58"/>
      <c r="IK28" s="58"/>
      <c r="IL28" s="58"/>
      <c r="IM28" s="58"/>
      <c r="IN28" s="58"/>
      <c r="IO28" s="58"/>
      <c r="IP28" s="58"/>
      <c r="IQ28" s="58"/>
      <c r="IR28" s="58"/>
      <c r="IS28" s="58"/>
      <c r="IT28" s="58"/>
      <c r="IU28" s="58"/>
      <c r="IV28" s="58"/>
      <c r="IW28" s="58"/>
      <c r="IX28" s="58"/>
      <c r="IY28" s="58"/>
      <c r="IZ28" s="58"/>
      <c r="JA28" s="58"/>
      <c r="JB28" s="58"/>
      <c r="JC28" s="58"/>
      <c r="JD28" s="58"/>
      <c r="JE28" s="58"/>
      <c r="JF28" s="58"/>
      <c r="JG28" s="58"/>
      <c r="JH28" s="58"/>
      <c r="JI28" s="58"/>
      <c r="JJ28" s="58"/>
      <c r="JK28" s="58"/>
      <c r="JL28" s="58"/>
      <c r="JM28" s="58"/>
      <c r="JN28" s="58"/>
      <c r="JO28" s="58"/>
      <c r="JP28" s="58"/>
      <c r="JQ28" s="58"/>
      <c r="JR28" s="58"/>
      <c r="JS28" s="58"/>
      <c r="JT28" s="58"/>
      <c r="JU28" s="58"/>
      <c r="JV28" s="58"/>
      <c r="JW28" s="58"/>
      <c r="JX28" s="58"/>
      <c r="JY28" s="58"/>
      <c r="JZ28" s="58"/>
      <c r="KA28" s="58"/>
      <c r="KB28" s="58"/>
      <c r="KC28" s="58"/>
      <c r="KD28" s="58"/>
      <c r="KE28" s="58"/>
      <c r="KF28" s="58"/>
      <c r="KG28" s="58"/>
      <c r="KH28" s="58"/>
      <c r="KI28" s="58"/>
      <c r="KJ28" s="58"/>
      <c r="KK28" s="58"/>
      <c r="KL28" s="58"/>
      <c r="KM28" s="58"/>
      <c r="KN28" s="58"/>
      <c r="KO28" s="58"/>
      <c r="KP28" s="58"/>
      <c r="KQ28" s="58"/>
      <c r="KR28" s="58"/>
      <c r="KS28" s="58"/>
      <c r="KT28" s="58"/>
      <c r="KU28" s="58"/>
      <c r="KV28" s="58"/>
      <c r="KW28" s="58"/>
      <c r="KX28" s="58"/>
      <c r="KY28" s="58"/>
      <c r="KZ28" s="58"/>
      <c r="LA28" s="58"/>
      <c r="LB28" s="58"/>
      <c r="LC28" s="58"/>
      <c r="LD28" s="58"/>
      <c r="LE28" s="58"/>
      <c r="LF28" s="58"/>
      <c r="LG28" s="58"/>
      <c r="LH28" s="58"/>
      <c r="LI28" s="58"/>
      <c r="LJ28" s="58"/>
      <c r="LK28" s="58"/>
      <c r="LL28" s="58"/>
      <c r="LM28" s="58"/>
      <c r="LN28" s="58"/>
      <c r="LO28" s="58"/>
      <c r="LP28" s="58"/>
      <c r="LQ28" s="58"/>
      <c r="LR28" s="58"/>
      <c r="LS28" s="58"/>
      <c r="LT28" s="58"/>
      <c r="LU28" s="58"/>
      <c r="LV28" s="58"/>
      <c r="LW28" s="58"/>
      <c r="LX28" s="58"/>
      <c r="LY28" s="58"/>
      <c r="LZ28" s="58"/>
      <c r="MA28" s="58"/>
      <c r="MB28" s="58"/>
      <c r="MC28" s="58"/>
      <c r="MD28" s="58"/>
      <c r="ME28" s="58"/>
      <c r="MF28" s="58"/>
      <c r="MG28" s="58"/>
      <c r="MH28" s="58"/>
      <c r="MI28" s="58"/>
      <c r="MJ28" s="58"/>
      <c r="MK28" s="58"/>
      <c r="ML28" s="58"/>
      <c r="MM28" s="58"/>
      <c r="MN28" s="58"/>
      <c r="MO28" s="58"/>
      <c r="MP28" s="58"/>
      <c r="MQ28" s="58"/>
      <c r="MR28" s="58"/>
      <c r="MS28" s="58"/>
      <c r="MT28" s="58"/>
      <c r="MU28" s="58"/>
      <c r="MV28" s="58"/>
      <c r="MW28" s="58"/>
      <c r="MX28" s="58"/>
      <c r="MY28" s="58"/>
      <c r="MZ28" s="58"/>
      <c r="NA28" s="58"/>
      <c r="NB28" s="58"/>
      <c r="NC28" s="58"/>
      <c r="ND28" s="58"/>
      <c r="NE28" s="58"/>
      <c r="NF28" s="58"/>
      <c r="NG28" s="58"/>
      <c r="NH28" s="58"/>
      <c r="NI28" s="58"/>
      <c r="NJ28" s="58"/>
      <c r="NK28" s="58"/>
      <c r="NL28" s="58"/>
      <c r="NM28" s="58"/>
      <c r="NN28" s="58"/>
      <c r="NO28" s="58"/>
      <c r="NP28" s="58"/>
      <c r="NQ28" s="58"/>
      <c r="NR28" s="58"/>
      <c r="NS28" s="58"/>
      <c r="NT28" s="58"/>
      <c r="NU28" s="58"/>
      <c r="NV28" s="58"/>
      <c r="NW28" s="58"/>
      <c r="NX28" s="58"/>
      <c r="NY28" s="58"/>
      <c r="NZ28" s="58"/>
      <c r="OA28" s="58"/>
      <c r="OB28" s="58"/>
      <c r="OC28" s="58"/>
      <c r="OD28" s="58"/>
      <c r="OE28" s="58"/>
      <c r="OF28" s="58"/>
      <c r="OG28" s="58"/>
      <c r="OH28" s="58"/>
      <c r="OI28" s="58"/>
      <c r="OJ28" s="58"/>
      <c r="OK28" s="58"/>
      <c r="OL28" s="58"/>
      <c r="OM28" s="58"/>
      <c r="ON28" s="58"/>
      <c r="OO28" s="58"/>
      <c r="OP28" s="58"/>
      <c r="OQ28" s="58"/>
      <c r="OR28" s="58"/>
      <c r="OS28" s="58"/>
      <c r="OT28" s="58"/>
      <c r="OU28" s="58"/>
      <c r="OV28" s="58"/>
      <c r="OW28" s="58"/>
      <c r="OX28" s="58"/>
      <c r="OY28" s="58"/>
      <c r="OZ28" s="58"/>
      <c r="PA28" s="58"/>
      <c r="PB28" s="58"/>
      <c r="PC28" s="58"/>
      <c r="PD28" s="58"/>
      <c r="PE28" s="58"/>
      <c r="PF28" s="58"/>
      <c r="PG28" s="58"/>
      <c r="PH28" s="58"/>
      <c r="PI28" s="58"/>
      <c r="PJ28" s="58"/>
      <c r="PK28" s="58"/>
      <c r="PL28" s="58"/>
      <c r="PM28" s="58"/>
      <c r="PN28" s="58"/>
      <c r="PO28" s="58"/>
      <c r="PP28" s="58"/>
      <c r="PQ28" s="58"/>
      <c r="PR28" s="58"/>
      <c r="PS28" s="58"/>
      <c r="PT28" s="58"/>
      <c r="PU28" s="58"/>
      <c r="PV28" s="58"/>
      <c r="PW28" s="58"/>
      <c r="PX28" s="58"/>
      <c r="PY28" s="58"/>
      <c r="PZ28" s="58"/>
      <c r="QA28" s="58"/>
      <c r="QB28" s="58"/>
      <c r="QC28" s="58"/>
      <c r="QD28" s="58"/>
      <c r="QE28" s="58"/>
      <c r="QF28" s="58"/>
      <c r="QG28" s="58"/>
      <c r="QH28" s="58"/>
      <c r="QI28" s="58"/>
      <c r="QJ28" s="58"/>
      <c r="QK28" s="58"/>
      <c r="QL28" s="58"/>
      <c r="QM28" s="58"/>
      <c r="QN28" s="58"/>
      <c r="QO28" s="58"/>
      <c r="QP28" s="58"/>
      <c r="QQ28" s="58"/>
      <c r="QR28" s="58"/>
      <c r="QS28" s="58"/>
      <c r="QT28" s="58"/>
      <c r="QU28" s="58"/>
      <c r="QV28" s="58"/>
      <c r="QW28" s="58"/>
      <c r="QX28" s="58"/>
      <c r="QY28" s="58"/>
      <c r="QZ28" s="58"/>
      <c r="RA28" s="58"/>
      <c r="RB28" s="58"/>
      <c r="RC28" s="58"/>
      <c r="RD28" s="58"/>
      <c r="RE28" s="58"/>
      <c r="RF28" s="58"/>
      <c r="RG28" s="58"/>
      <c r="RH28" s="58"/>
      <c r="RI28" s="58"/>
      <c r="RJ28" s="58"/>
      <c r="RK28" s="58"/>
      <c r="RL28" s="58"/>
      <c r="RM28" s="58"/>
      <c r="RN28" s="58"/>
      <c r="RO28" s="58"/>
      <c r="RP28" s="58"/>
      <c r="RQ28" s="58"/>
      <c r="RR28" s="58"/>
      <c r="RS28" s="58"/>
      <c r="RT28" s="58"/>
      <c r="RU28" s="58"/>
      <c r="RV28" s="58"/>
      <c r="RW28" s="58"/>
      <c r="RX28" s="58"/>
      <c r="RY28" s="58"/>
      <c r="RZ28" s="58"/>
      <c r="SA28" s="58"/>
      <c r="SB28" s="58"/>
      <c r="SC28" s="58"/>
      <c r="SD28" s="58"/>
      <c r="SE28" s="58"/>
      <c r="SF28" s="58"/>
      <c r="SG28" s="58"/>
      <c r="SH28" s="58"/>
      <c r="SI28" s="58"/>
      <c r="SJ28" s="58"/>
      <c r="SK28" s="58"/>
      <c r="SL28" s="58"/>
      <c r="SM28" s="58"/>
      <c r="SN28" s="58"/>
      <c r="SO28" s="58"/>
      <c r="SP28" s="58"/>
      <c r="SQ28" s="58"/>
      <c r="SR28" s="58"/>
      <c r="SS28" s="58"/>
      <c r="ST28" s="58"/>
      <c r="SU28" s="58"/>
      <c r="SV28" s="58"/>
      <c r="SW28" s="58"/>
      <c r="SX28" s="58"/>
      <c r="SY28" s="58"/>
      <c r="SZ28" s="58"/>
      <c r="TA28" s="58"/>
      <c r="TB28" s="58"/>
      <c r="TC28" s="58"/>
      <c r="TD28" s="58"/>
      <c r="TE28" s="58"/>
      <c r="TF28" s="58"/>
      <c r="TG28" s="58"/>
      <c r="TH28" s="58"/>
      <c r="TI28" s="58"/>
      <c r="TJ28" s="58"/>
      <c r="TK28" s="58"/>
      <c r="TL28" s="58"/>
      <c r="TM28" s="58"/>
      <c r="TN28" s="58"/>
      <c r="TO28" s="58"/>
      <c r="TP28" s="58"/>
      <c r="TQ28" s="58"/>
      <c r="TR28" s="58"/>
      <c r="TS28" s="58"/>
      <c r="TT28" s="58"/>
      <c r="TU28" s="58"/>
      <c r="TV28" s="58"/>
      <c r="TW28" s="58"/>
      <c r="TX28" s="58"/>
      <c r="TY28" s="58"/>
      <c r="TZ28" s="58"/>
      <c r="UA28" s="58"/>
      <c r="UB28" s="58"/>
      <c r="UC28" s="58"/>
      <c r="UD28" s="58"/>
      <c r="UE28" s="58"/>
      <c r="UF28" s="58"/>
      <c r="UG28" s="58"/>
      <c r="UH28" s="58"/>
      <c r="UI28" s="58"/>
      <c r="UJ28" s="58"/>
      <c r="UK28" s="58"/>
      <c r="UL28" s="58"/>
      <c r="UM28" s="58"/>
      <c r="UN28" s="58"/>
      <c r="UO28" s="58"/>
      <c r="UP28" s="58"/>
      <c r="UQ28" s="58"/>
      <c r="UR28" s="58"/>
      <c r="US28" s="58"/>
      <c r="UT28" s="58"/>
      <c r="UU28" s="58"/>
      <c r="UV28" s="58"/>
      <c r="UW28" s="58"/>
      <c r="UX28" s="58"/>
      <c r="UY28" s="58"/>
      <c r="UZ28" s="58"/>
      <c r="VA28" s="58"/>
      <c r="VB28" s="58"/>
      <c r="VC28" s="58"/>
      <c r="VD28" s="58"/>
      <c r="VE28" s="58"/>
      <c r="VF28" s="58"/>
      <c r="VG28" s="58"/>
      <c r="VH28" s="58"/>
      <c r="VI28" s="58"/>
      <c r="VJ28" s="58"/>
      <c r="VK28" s="58"/>
      <c r="VL28" s="58"/>
      <c r="VM28" s="58"/>
      <c r="VN28" s="58"/>
      <c r="VO28" s="58"/>
      <c r="VP28" s="58"/>
      <c r="VQ28" s="58"/>
      <c r="VR28" s="58"/>
      <c r="VS28" s="58"/>
      <c r="VT28" s="58"/>
      <c r="VU28" s="58"/>
      <c r="VV28" s="58"/>
      <c r="VW28" s="58"/>
      <c r="VX28" s="58"/>
      <c r="VY28" s="58"/>
      <c r="VZ28" s="58"/>
      <c r="WA28" s="58"/>
      <c r="WB28" s="58"/>
      <c r="WC28" s="58"/>
      <c r="WD28" s="58"/>
      <c r="WE28" s="58"/>
      <c r="WF28" s="58"/>
      <c r="WG28" s="58"/>
      <c r="WH28" s="58"/>
      <c r="WI28" s="58"/>
      <c r="WJ28" s="58"/>
      <c r="WK28" s="58"/>
      <c r="WL28" s="58"/>
      <c r="WM28" s="58"/>
      <c r="WN28" s="58"/>
      <c r="WO28" s="58"/>
      <c r="WP28" s="58"/>
      <c r="WQ28" s="58"/>
      <c r="WR28" s="58"/>
      <c r="WS28" s="58"/>
      <c r="WT28" s="58"/>
      <c r="WU28" s="58"/>
      <c r="WV28" s="58"/>
      <c r="WW28" s="58"/>
      <c r="WX28" s="58"/>
      <c r="WY28" s="58"/>
      <c r="WZ28" s="58"/>
      <c r="XA28" s="58"/>
      <c r="XB28" s="58"/>
      <c r="XC28" s="58"/>
      <c r="XD28" s="58"/>
      <c r="XE28" s="58"/>
      <c r="XF28" s="58"/>
      <c r="XG28" s="58"/>
      <c r="XH28" s="58"/>
      <c r="XI28" s="58"/>
      <c r="XJ28" s="58"/>
      <c r="XK28" s="58"/>
      <c r="XL28" s="58"/>
      <c r="XM28" s="58"/>
      <c r="XN28" s="58"/>
      <c r="XO28" s="58"/>
      <c r="XP28" s="58"/>
      <c r="XQ28" s="58"/>
      <c r="XR28" s="58"/>
      <c r="XS28" s="58"/>
      <c r="XT28" s="58"/>
      <c r="XU28" s="58"/>
      <c r="XV28" s="58"/>
      <c r="XW28" s="58"/>
      <c r="XX28" s="58"/>
      <c r="XY28" s="58"/>
      <c r="XZ28" s="58"/>
      <c r="YA28" s="58"/>
      <c r="YB28" s="58"/>
      <c r="YC28" s="58"/>
      <c r="YD28" s="58"/>
      <c r="YE28" s="58"/>
      <c r="YF28" s="58"/>
      <c r="YG28" s="58"/>
      <c r="YH28" s="58"/>
      <c r="YI28" s="58"/>
      <c r="YJ28" s="58"/>
      <c r="YK28" s="58"/>
      <c r="YL28" s="58"/>
      <c r="YM28" s="58"/>
      <c r="YN28" s="58"/>
      <c r="YO28" s="58"/>
      <c r="YP28" s="58"/>
      <c r="YQ28" s="58"/>
      <c r="YR28" s="58"/>
      <c r="YS28" s="58"/>
      <c r="YT28" s="58"/>
      <c r="YU28" s="58"/>
      <c r="YV28" s="58"/>
      <c r="YW28" s="58"/>
      <c r="YX28" s="58"/>
      <c r="YY28" s="58"/>
      <c r="YZ28" s="58"/>
      <c r="ZA28" s="58"/>
      <c r="ZB28" s="58"/>
      <c r="ZC28" s="58"/>
      <c r="ZD28" s="58"/>
      <c r="ZE28" s="58"/>
      <c r="ZF28" s="58"/>
      <c r="ZG28" s="58"/>
      <c r="ZH28" s="58"/>
      <c r="ZI28" s="58"/>
      <c r="ZJ28" s="58"/>
      <c r="ZK28" s="58"/>
      <c r="ZL28" s="58"/>
      <c r="ZM28" s="58"/>
      <c r="ZN28" s="58"/>
      <c r="ZO28" s="58"/>
      <c r="ZP28" s="58"/>
      <c r="ZQ28" s="58"/>
      <c r="ZR28" s="58"/>
      <c r="ZS28" s="58"/>
      <c r="ZT28" s="58"/>
      <c r="ZU28" s="58"/>
      <c r="ZV28" s="58"/>
      <c r="ZW28" s="58"/>
      <c r="ZX28" s="58"/>
      <c r="ZY28" s="58"/>
      <c r="ZZ28" s="58"/>
      <c r="AAA28" s="58"/>
      <c r="AAB28" s="58"/>
      <c r="AAC28" s="58"/>
      <c r="AAD28" s="58"/>
      <c r="AAE28" s="58"/>
      <c r="AAF28" s="58"/>
      <c r="AAG28" s="58"/>
      <c r="AAH28" s="58"/>
      <c r="AAI28" s="58"/>
      <c r="AAJ28" s="58"/>
      <c r="AAK28" s="58"/>
      <c r="AAL28" s="58"/>
      <c r="AAM28" s="58"/>
      <c r="AAN28" s="58"/>
      <c r="AAO28" s="58"/>
      <c r="AAP28" s="58"/>
      <c r="AAQ28" s="58"/>
      <c r="AAR28" s="58"/>
      <c r="AAS28" s="58"/>
      <c r="AAT28" s="58"/>
      <c r="AAU28" s="58"/>
      <c r="AAV28" s="58"/>
      <c r="AAW28" s="58"/>
      <c r="AAX28" s="58"/>
      <c r="AAY28" s="58"/>
      <c r="AAZ28" s="58"/>
      <c r="ABA28" s="58"/>
      <c r="ABB28" s="58"/>
      <c r="ABC28" s="58"/>
      <c r="ABD28" s="58"/>
      <c r="ABE28" s="58"/>
      <c r="ABF28" s="58"/>
      <c r="ABG28" s="58"/>
      <c r="ABH28" s="58"/>
      <c r="ABI28" s="58"/>
      <c r="ABJ28" s="58"/>
      <c r="ABK28" s="58"/>
      <c r="ABL28" s="58"/>
      <c r="ABM28" s="58"/>
      <c r="ABN28" s="58"/>
      <c r="ABO28" s="58"/>
      <c r="ABP28" s="58"/>
      <c r="ABQ28" s="58"/>
      <c r="ABR28" s="58"/>
      <c r="ABS28" s="58"/>
      <c r="ABT28" s="58"/>
      <c r="ABU28" s="58"/>
      <c r="ABV28" s="58"/>
      <c r="ABW28" s="58"/>
      <c r="ABX28" s="58"/>
      <c r="ABY28" s="58"/>
      <c r="ABZ28" s="58"/>
      <c r="ACA28" s="58"/>
      <c r="ACB28" s="58"/>
      <c r="ACC28" s="58"/>
      <c r="ACD28" s="58"/>
      <c r="ACE28" s="58"/>
      <c r="ACF28" s="58"/>
      <c r="ACG28" s="58"/>
      <c r="ACH28" s="58"/>
      <c r="ACI28" s="58"/>
      <c r="ACJ28" s="58"/>
      <c r="ACK28" s="58"/>
      <c r="ACL28" s="58"/>
      <c r="ACM28" s="58"/>
      <c r="ACN28" s="58"/>
      <c r="ACO28" s="58"/>
      <c r="ACP28" s="58"/>
      <c r="ACQ28" s="58"/>
      <c r="ACR28" s="58"/>
      <c r="ACS28" s="58"/>
      <c r="ACT28" s="58"/>
      <c r="ACU28" s="58"/>
      <c r="ACV28" s="58"/>
      <c r="ACW28" s="58"/>
      <c r="ACX28" s="58"/>
      <c r="ACY28" s="58"/>
      <c r="ACZ28" s="58"/>
      <c r="ADA28" s="58"/>
      <c r="ADB28" s="58"/>
      <c r="ADC28" s="58"/>
      <c r="ADD28" s="58"/>
      <c r="ADE28" s="58"/>
      <c r="ADF28" s="58"/>
      <c r="ADG28" s="58"/>
      <c r="ADH28" s="58"/>
      <c r="ADI28" s="58"/>
      <c r="ADJ28" s="58"/>
      <c r="ADK28" s="58"/>
      <c r="ADL28" s="58"/>
      <c r="ADM28" s="58"/>
      <c r="ADN28" s="58"/>
      <c r="ADO28" s="58"/>
      <c r="ADP28" s="58"/>
      <c r="ADQ28" s="58"/>
      <c r="ADR28" s="58"/>
      <c r="ADS28" s="58"/>
      <c r="ADT28" s="58"/>
      <c r="ADU28" s="58"/>
      <c r="ADV28" s="58"/>
      <c r="ADW28" s="58"/>
      <c r="ADX28" s="58"/>
      <c r="ADY28" s="58"/>
      <c r="ADZ28" s="58"/>
      <c r="AEA28" s="58"/>
      <c r="AEB28" s="58"/>
      <c r="AEC28" s="58"/>
      <c r="AED28" s="58"/>
      <c r="AEE28" s="58"/>
      <c r="AEF28" s="58"/>
      <c r="AEG28" s="58"/>
      <c r="AEH28" s="58"/>
      <c r="AEI28" s="58"/>
      <c r="AEJ28" s="58"/>
      <c r="AEK28" s="58"/>
      <c r="AEL28" s="58"/>
      <c r="AEM28" s="58"/>
      <c r="AEN28" s="58"/>
      <c r="AEO28" s="58"/>
      <c r="AEP28" s="58"/>
      <c r="AEQ28" s="58"/>
      <c r="AER28" s="58"/>
      <c r="AES28" s="58"/>
      <c r="AET28" s="58"/>
      <c r="AEU28" s="58"/>
      <c r="AEV28" s="58"/>
      <c r="AEW28" s="58"/>
      <c r="AEX28" s="58"/>
      <c r="AEY28" s="58"/>
      <c r="AEZ28" s="58"/>
      <c r="AFA28" s="58"/>
      <c r="AFB28" s="58"/>
      <c r="AFC28" s="58"/>
      <c r="AFD28" s="58"/>
      <c r="AFE28" s="58"/>
      <c r="AFF28" s="58"/>
      <c r="AFG28" s="58"/>
      <c r="AFH28" s="58"/>
      <c r="AFI28" s="58"/>
      <c r="AFJ28" s="58"/>
      <c r="AFK28" s="58"/>
      <c r="AFL28" s="58"/>
      <c r="AFM28" s="58"/>
      <c r="AFN28" s="58"/>
      <c r="AFO28" s="58"/>
      <c r="AFP28" s="58"/>
      <c r="AFQ28" s="58"/>
      <c r="AFR28" s="58"/>
      <c r="AFS28" s="58"/>
      <c r="AFT28" s="58"/>
      <c r="AFU28" s="58"/>
      <c r="AFV28" s="58"/>
      <c r="AFW28" s="58"/>
      <c r="AFX28" s="58"/>
      <c r="AFY28" s="58"/>
      <c r="AFZ28" s="58"/>
      <c r="AGA28" s="58"/>
      <c r="AGB28" s="58"/>
      <c r="AGC28" s="58"/>
      <c r="AGD28" s="58"/>
      <c r="AGE28" s="58"/>
      <c r="AGF28" s="58"/>
      <c r="AGG28" s="58"/>
      <c r="AGH28" s="58"/>
      <c r="AGI28" s="58"/>
      <c r="AGJ28" s="58"/>
      <c r="AGK28" s="58"/>
      <c r="AGL28" s="58"/>
      <c r="AGM28" s="58"/>
      <c r="AGN28" s="58"/>
      <c r="AGO28" s="58"/>
      <c r="AGP28" s="58"/>
      <c r="AGQ28" s="58"/>
      <c r="AGR28" s="58"/>
      <c r="AGS28" s="58"/>
      <c r="AGT28" s="58"/>
      <c r="AGU28" s="58"/>
      <c r="AGV28" s="58"/>
      <c r="AGW28" s="58"/>
      <c r="AGX28" s="58"/>
      <c r="AGY28" s="58"/>
      <c r="AGZ28" s="58"/>
      <c r="AHA28" s="58"/>
      <c r="AHB28" s="58"/>
      <c r="AHC28" s="58"/>
      <c r="AHD28" s="58"/>
      <c r="AHE28" s="58"/>
      <c r="AHF28" s="58"/>
      <c r="AHG28" s="58"/>
      <c r="AHH28" s="58"/>
      <c r="AHI28" s="58"/>
      <c r="AHJ28" s="58"/>
      <c r="AHK28" s="58"/>
      <c r="AHL28" s="58"/>
      <c r="AHM28" s="58"/>
      <c r="AHN28" s="58"/>
      <c r="AHO28" s="58"/>
      <c r="AHP28" s="58"/>
      <c r="AHQ28" s="58"/>
      <c r="AHR28" s="58"/>
      <c r="AHS28" s="58"/>
      <c r="AHT28" s="58"/>
      <c r="AHU28" s="58"/>
      <c r="AHV28" s="58"/>
      <c r="AHW28" s="58"/>
      <c r="AHX28" s="58"/>
      <c r="AHY28" s="58"/>
      <c r="AHZ28" s="58"/>
      <c r="AIA28" s="58"/>
      <c r="AIB28" s="58"/>
      <c r="AIC28" s="58"/>
      <c r="AID28" s="58"/>
      <c r="AIE28" s="58"/>
      <c r="AIF28" s="58"/>
      <c r="AIG28" s="58"/>
      <c r="AIH28" s="58"/>
      <c r="AII28" s="58"/>
      <c r="AIJ28" s="58"/>
      <c r="AIK28" s="58"/>
      <c r="AIL28" s="58"/>
      <c r="AIM28" s="58"/>
      <c r="AIN28" s="58"/>
      <c r="AIO28" s="58"/>
      <c r="AIP28" s="58"/>
      <c r="AIQ28" s="58"/>
      <c r="AIR28" s="58"/>
      <c r="AIS28" s="58"/>
      <c r="AIT28" s="58"/>
      <c r="AIU28" s="58"/>
      <c r="AIV28" s="58"/>
      <c r="AIW28" s="58"/>
      <c r="AIX28" s="58"/>
      <c r="AIY28" s="58"/>
      <c r="AIZ28" s="58"/>
      <c r="AJA28" s="58"/>
      <c r="AJB28" s="58"/>
      <c r="AJC28" s="58"/>
      <c r="AJD28" s="58"/>
      <c r="AJE28" s="58"/>
      <c r="AJF28" s="58"/>
      <c r="AJG28" s="58"/>
      <c r="AJH28" s="58"/>
      <c r="AJI28" s="58"/>
      <c r="AJJ28" s="58"/>
      <c r="AJK28" s="58"/>
      <c r="AJL28" s="58"/>
      <c r="AJM28" s="58"/>
      <c r="AJN28" s="58"/>
      <c r="AJO28" s="58"/>
      <c r="AJP28" s="58"/>
      <c r="AJQ28" s="58"/>
      <c r="AJR28" s="58"/>
      <c r="AJS28" s="58"/>
      <c r="AJT28" s="58"/>
      <c r="AJU28" s="58"/>
      <c r="AJV28" s="58"/>
      <c r="AJW28" s="58"/>
      <c r="AJX28" s="58"/>
      <c r="AJY28" s="58"/>
      <c r="AJZ28" s="58"/>
      <c r="AKA28" s="58"/>
      <c r="AKB28" s="58"/>
      <c r="AKC28" s="58"/>
      <c r="AKD28" s="58"/>
      <c r="AKE28" s="58"/>
      <c r="AKF28" s="58"/>
      <c r="AKG28" s="58"/>
      <c r="AKH28" s="58"/>
      <c r="AKI28" s="58"/>
      <c r="AKJ28" s="58"/>
      <c r="AKK28" s="58"/>
      <c r="AKL28" s="58"/>
      <c r="AKM28" s="58"/>
      <c r="AKN28" s="58"/>
      <c r="AKO28" s="58"/>
      <c r="AKP28" s="58"/>
      <c r="AKQ28" s="58"/>
      <c r="AKR28" s="58"/>
      <c r="AKS28" s="58"/>
      <c r="AKT28" s="58"/>
      <c r="AKU28" s="58"/>
      <c r="AKV28" s="58"/>
      <c r="AKW28" s="58"/>
      <c r="AKX28" s="58"/>
      <c r="AKY28" s="58"/>
      <c r="AKZ28" s="58"/>
      <c r="ALA28" s="58"/>
      <c r="ALB28" s="58"/>
      <c r="ALC28" s="58"/>
      <c r="ALD28" s="58"/>
      <c r="ALE28" s="58"/>
      <c r="ALF28" s="58"/>
      <c r="ALG28" s="58"/>
      <c r="ALH28" s="58"/>
      <c r="ALI28" s="58"/>
      <c r="ALJ28" s="58"/>
      <c r="ALK28" s="58"/>
      <c r="ALL28" s="58"/>
      <c r="ALM28" s="58"/>
      <c r="ALN28" s="58"/>
      <c r="ALO28" s="58"/>
      <c r="ALP28" s="58"/>
      <c r="ALQ28" s="58"/>
      <c r="ALR28" s="58"/>
      <c r="ALS28" s="58"/>
      <c r="ALT28" s="58"/>
      <c r="ALU28" s="58"/>
      <c r="ALV28" s="58"/>
      <c r="ALW28" s="58"/>
      <c r="ALX28" s="58"/>
      <c r="ALY28" s="58"/>
      <c r="ALZ28" s="58"/>
      <c r="AMA28" s="58"/>
      <c r="AMB28" s="58"/>
      <c r="AMC28" s="58"/>
      <c r="AMD28" s="58"/>
      <c r="AME28" s="58"/>
      <c r="AMF28" s="58"/>
      <c r="AMG28" s="58"/>
      <c r="AMH28" s="58"/>
      <c r="AMI28" s="58"/>
      <c r="AMJ28" s="58"/>
      <c r="AMK28" s="58"/>
      <c r="AML28" s="58"/>
      <c r="AMM28" s="58"/>
      <c r="AMN28" s="58"/>
      <c r="AMO28" s="58"/>
      <c r="AMP28" s="58"/>
      <c r="AMQ28" s="58"/>
      <c r="AMR28" s="58"/>
      <c r="AMS28" s="58"/>
      <c r="AMT28" s="58"/>
      <c r="AMU28" s="58"/>
      <c r="AMV28" s="58"/>
      <c r="AMW28" s="58"/>
      <c r="AMX28" s="58"/>
      <c r="AMY28" s="58"/>
      <c r="AMZ28" s="58"/>
      <c r="ANA28" s="58"/>
      <c r="ANB28" s="58"/>
      <c r="ANC28" s="58"/>
      <c r="AND28" s="58"/>
      <c r="ANE28" s="58"/>
      <c r="ANF28" s="58"/>
      <c r="ANG28" s="58"/>
      <c r="ANH28" s="58"/>
      <c r="ANI28" s="58"/>
      <c r="ANJ28" s="58"/>
      <c r="ANK28" s="58"/>
      <c r="ANL28" s="58"/>
      <c r="ANM28" s="58"/>
      <c r="ANN28" s="58"/>
      <c r="ANO28" s="58"/>
      <c r="ANP28" s="58"/>
      <c r="ANQ28" s="58"/>
      <c r="ANR28" s="58"/>
      <c r="ANS28" s="58"/>
      <c r="ANT28" s="58"/>
      <c r="ANU28" s="58"/>
      <c r="ANV28" s="58"/>
      <c r="ANW28" s="58"/>
      <c r="ANX28" s="58"/>
      <c r="ANY28" s="58"/>
      <c r="ANZ28" s="58"/>
      <c r="AOA28" s="58"/>
      <c r="AOB28" s="58"/>
      <c r="AOC28" s="58"/>
      <c r="AOD28" s="58"/>
      <c r="AOE28" s="58"/>
      <c r="AOF28" s="58"/>
      <c r="AOG28" s="58"/>
      <c r="AOH28" s="58"/>
      <c r="AOI28" s="58"/>
      <c r="AOJ28" s="58"/>
      <c r="AOK28" s="58"/>
      <c r="AOL28" s="58"/>
      <c r="AOM28" s="58"/>
      <c r="AON28" s="58"/>
      <c r="AOO28" s="58"/>
      <c r="AOP28" s="58"/>
      <c r="AOQ28" s="58"/>
      <c r="AOR28" s="58"/>
      <c r="AOS28" s="58"/>
      <c r="AOT28" s="58"/>
      <c r="AOU28" s="58"/>
      <c r="AOV28" s="58"/>
      <c r="AOW28" s="58"/>
      <c r="AOX28" s="58"/>
      <c r="AOY28" s="58"/>
      <c r="AOZ28" s="58"/>
      <c r="APA28" s="58"/>
      <c r="APB28" s="58"/>
      <c r="APC28" s="58"/>
      <c r="APD28" s="58"/>
      <c r="APE28" s="58"/>
      <c r="APF28" s="58"/>
      <c r="APG28" s="58"/>
      <c r="APH28" s="58"/>
      <c r="API28" s="58"/>
      <c r="APJ28" s="58"/>
      <c r="APK28" s="58"/>
      <c r="APL28" s="58"/>
      <c r="APM28" s="58"/>
      <c r="APN28" s="58"/>
      <c r="APO28" s="58"/>
      <c r="APP28" s="58"/>
      <c r="APQ28" s="58"/>
      <c r="APR28" s="58"/>
      <c r="APS28" s="58"/>
      <c r="APT28" s="58"/>
      <c r="APU28" s="58"/>
      <c r="APV28" s="58"/>
      <c r="APW28" s="58"/>
      <c r="APX28" s="58"/>
      <c r="APY28" s="58"/>
      <c r="APZ28" s="58"/>
      <c r="AQA28" s="58"/>
      <c r="AQB28" s="58"/>
      <c r="AQC28" s="58"/>
      <c r="AQD28" s="58"/>
      <c r="AQE28" s="58"/>
      <c r="AQF28" s="58"/>
      <c r="AQG28" s="58"/>
      <c r="AQH28" s="58"/>
      <c r="AQI28" s="58"/>
      <c r="AQJ28" s="58"/>
      <c r="AQK28" s="58"/>
      <c r="AQL28" s="58"/>
      <c r="AQM28" s="58"/>
      <c r="AQN28" s="58"/>
      <c r="AQO28" s="58"/>
      <c r="AQP28" s="58"/>
      <c r="AQQ28" s="58"/>
      <c r="AQR28" s="58"/>
      <c r="AQS28" s="58"/>
      <c r="AQT28" s="58"/>
      <c r="AQU28" s="58"/>
      <c r="AQV28" s="58"/>
      <c r="AQW28" s="58"/>
      <c r="AQX28" s="58"/>
      <c r="AQY28" s="58"/>
      <c r="AQZ28" s="58"/>
      <c r="ARA28" s="58"/>
      <c r="ARB28" s="58"/>
      <c r="ARC28" s="58"/>
      <c r="ARD28" s="58"/>
      <c r="ARE28" s="58"/>
      <c r="ARF28" s="58"/>
      <c r="ARG28" s="58"/>
      <c r="ARH28" s="58"/>
      <c r="ARI28" s="58"/>
      <c r="ARJ28" s="58"/>
      <c r="ARK28" s="58"/>
      <c r="ARL28" s="58"/>
      <c r="ARM28" s="58"/>
      <c r="ARN28" s="58"/>
      <c r="ARO28" s="58"/>
      <c r="ARP28" s="58"/>
      <c r="ARQ28" s="58"/>
      <c r="ARR28" s="58"/>
      <c r="ARS28" s="58"/>
      <c r="ART28" s="58"/>
      <c r="ARU28" s="58"/>
      <c r="ARV28" s="58"/>
      <c r="ARW28" s="58"/>
      <c r="ARX28" s="58"/>
      <c r="ARY28" s="58"/>
      <c r="ARZ28" s="58"/>
      <c r="ASA28" s="58"/>
      <c r="ASB28" s="58"/>
      <c r="ASC28" s="58"/>
      <c r="ASD28" s="58"/>
      <c r="ASE28" s="58"/>
      <c r="ASF28" s="58"/>
      <c r="ASG28" s="58"/>
      <c r="ASH28" s="58"/>
      <c r="ASI28" s="58"/>
      <c r="ASJ28" s="58"/>
      <c r="ASK28" s="58"/>
      <c r="ASL28" s="58"/>
      <c r="ASM28" s="58"/>
      <c r="ASN28" s="58"/>
      <c r="ASO28" s="58"/>
      <c r="ASP28" s="58"/>
      <c r="ASQ28" s="58"/>
      <c r="ASR28" s="58"/>
      <c r="ASS28" s="58"/>
      <c r="AST28" s="58"/>
      <c r="ASU28" s="58"/>
      <c r="ASV28" s="58"/>
      <c r="ASW28" s="58"/>
      <c r="ASX28" s="58"/>
      <c r="ASY28" s="58"/>
      <c r="ASZ28" s="58"/>
      <c r="ATA28" s="58"/>
      <c r="ATB28" s="58"/>
      <c r="ATC28" s="58"/>
      <c r="ATD28" s="58"/>
      <c r="ATE28" s="58"/>
      <c r="ATF28" s="58"/>
      <c r="ATG28" s="58"/>
      <c r="ATH28" s="58"/>
      <c r="ATI28" s="58"/>
      <c r="ATJ28" s="58"/>
      <c r="ATK28" s="58"/>
      <c r="ATL28" s="58"/>
      <c r="ATM28" s="58"/>
      <c r="ATN28" s="58"/>
      <c r="ATO28" s="58"/>
      <c r="ATP28" s="58"/>
      <c r="ATQ28" s="58"/>
      <c r="ATR28" s="58"/>
      <c r="ATS28" s="58"/>
      <c r="ATT28" s="58"/>
      <c r="ATU28" s="58"/>
      <c r="ATV28" s="58"/>
      <c r="ATW28" s="58"/>
      <c r="ATX28" s="58"/>
      <c r="ATY28" s="58"/>
      <c r="ATZ28" s="58"/>
      <c r="AUA28" s="58"/>
      <c r="AUB28" s="58"/>
      <c r="AUC28" s="58"/>
      <c r="AUD28" s="58"/>
      <c r="AUE28" s="58"/>
      <c r="AUF28" s="58"/>
      <c r="AUG28" s="58"/>
      <c r="AUH28" s="58"/>
      <c r="AUI28" s="58"/>
      <c r="AUJ28" s="58"/>
      <c r="AUK28" s="58"/>
      <c r="AUL28" s="58"/>
      <c r="AUM28" s="58"/>
      <c r="AUN28" s="58"/>
      <c r="AUO28" s="58"/>
      <c r="AUP28" s="58"/>
      <c r="AUQ28" s="58"/>
      <c r="AUR28" s="58"/>
      <c r="AUS28" s="58"/>
      <c r="AUT28" s="58"/>
      <c r="AUU28" s="58"/>
      <c r="AUV28" s="58"/>
      <c r="AUW28" s="58"/>
      <c r="AUX28" s="58"/>
      <c r="AUY28" s="58"/>
      <c r="AUZ28" s="58"/>
      <c r="AVA28" s="58"/>
      <c r="AVB28" s="58"/>
      <c r="AVC28" s="58"/>
      <c r="AVD28" s="58"/>
      <c r="AVE28" s="58"/>
      <c r="AVF28" s="58"/>
      <c r="AVG28" s="58"/>
      <c r="AVH28" s="58"/>
      <c r="AVI28" s="58"/>
      <c r="AVJ28" s="58"/>
      <c r="AVK28" s="58"/>
      <c r="AVL28" s="58"/>
      <c r="AVM28" s="58"/>
      <c r="AVN28" s="58"/>
      <c r="AVO28" s="58"/>
      <c r="AVP28" s="58"/>
      <c r="AVQ28" s="58"/>
      <c r="AVR28" s="58"/>
      <c r="AVS28" s="58"/>
      <c r="AVT28" s="58"/>
      <c r="AVU28" s="58"/>
      <c r="AVV28" s="58"/>
      <c r="AVW28" s="58"/>
      <c r="AVX28" s="58"/>
      <c r="AVY28" s="58"/>
      <c r="AVZ28" s="58"/>
      <c r="AWA28" s="58"/>
      <c r="AWB28" s="58"/>
      <c r="AWC28" s="58"/>
      <c r="AWD28" s="58"/>
      <c r="AWE28" s="58"/>
      <c r="AWF28" s="58"/>
      <c r="AWG28" s="58"/>
      <c r="AWH28" s="58"/>
      <c r="AWI28" s="58"/>
      <c r="AWJ28" s="58"/>
      <c r="AWK28" s="58"/>
      <c r="AWL28" s="58"/>
      <c r="AWM28" s="58"/>
      <c r="AWN28" s="58"/>
      <c r="AWO28" s="58"/>
      <c r="AWP28" s="58"/>
      <c r="AWQ28" s="58"/>
      <c r="AWR28" s="58"/>
      <c r="AWS28" s="58"/>
      <c r="AWT28" s="58"/>
      <c r="AWU28" s="58"/>
      <c r="AWV28" s="58"/>
      <c r="AWW28" s="58"/>
      <c r="AWX28" s="58"/>
      <c r="AWY28" s="58"/>
      <c r="AWZ28" s="58"/>
      <c r="AXA28" s="58"/>
      <c r="AXB28" s="58"/>
      <c r="AXC28" s="58"/>
      <c r="AXD28" s="58"/>
      <c r="AXE28" s="58"/>
      <c r="AXF28" s="58"/>
      <c r="AXG28" s="58"/>
      <c r="AXH28" s="58"/>
      <c r="AXI28" s="58"/>
      <c r="AXJ28" s="58"/>
      <c r="AXK28" s="58"/>
      <c r="AXL28" s="58"/>
      <c r="AXM28" s="58"/>
      <c r="AXN28" s="58"/>
      <c r="AXO28" s="58"/>
      <c r="AXP28" s="58"/>
      <c r="AXQ28" s="58"/>
      <c r="AXR28" s="58"/>
      <c r="AXS28" s="58"/>
      <c r="AXT28" s="58"/>
      <c r="AXU28" s="58"/>
      <c r="AXV28" s="58"/>
      <c r="AXW28" s="58"/>
      <c r="AXX28" s="58"/>
      <c r="AXY28" s="58"/>
      <c r="AXZ28" s="58"/>
      <c r="AYA28" s="58"/>
      <c r="AYB28" s="58"/>
      <c r="AYC28" s="58"/>
      <c r="AYD28" s="58"/>
      <c r="AYE28" s="58"/>
      <c r="AYF28" s="58"/>
      <c r="AYG28" s="58"/>
      <c r="AYH28" s="58"/>
      <c r="AYI28" s="58"/>
      <c r="AYJ28" s="58"/>
      <c r="AYK28" s="58"/>
      <c r="AYL28" s="58"/>
      <c r="AYM28" s="58"/>
      <c r="AYN28" s="58"/>
      <c r="AYO28" s="58"/>
      <c r="AYP28" s="58"/>
      <c r="AYQ28" s="58"/>
      <c r="AYR28" s="58"/>
      <c r="AYS28" s="58"/>
      <c r="AYT28" s="58"/>
      <c r="AYU28" s="58"/>
      <c r="AYV28" s="58"/>
      <c r="AYW28" s="58"/>
      <c r="AYX28" s="58"/>
      <c r="AYY28" s="58"/>
      <c r="AYZ28" s="58"/>
      <c r="AZA28" s="58"/>
      <c r="AZB28" s="58"/>
      <c r="AZC28" s="58"/>
      <c r="AZD28" s="58"/>
      <c r="AZE28" s="58"/>
      <c r="AZF28" s="58"/>
      <c r="AZG28" s="58"/>
      <c r="AZH28" s="58"/>
      <c r="AZI28" s="58"/>
      <c r="AZJ28" s="58"/>
      <c r="AZK28" s="58"/>
      <c r="AZL28" s="58"/>
      <c r="AZM28" s="58"/>
      <c r="AZN28" s="58"/>
      <c r="AZO28" s="58"/>
      <c r="AZP28" s="58"/>
      <c r="AZQ28" s="58"/>
      <c r="AZR28" s="58"/>
      <c r="AZS28" s="58"/>
      <c r="AZT28" s="58"/>
      <c r="AZU28" s="58"/>
      <c r="AZV28" s="58"/>
      <c r="AZW28" s="58"/>
      <c r="AZX28" s="58"/>
      <c r="AZY28" s="58"/>
      <c r="AZZ28" s="58"/>
      <c r="BAA28" s="58"/>
      <c r="BAB28" s="58"/>
      <c r="BAC28" s="58"/>
      <c r="BAD28" s="58"/>
      <c r="BAE28" s="58"/>
      <c r="BAF28" s="58"/>
      <c r="BAG28" s="58"/>
      <c r="BAH28" s="58"/>
      <c r="BAI28" s="58"/>
      <c r="BAJ28" s="58"/>
      <c r="BAK28" s="58"/>
      <c r="BAL28" s="58"/>
      <c r="BAM28" s="58"/>
      <c r="BAN28" s="58"/>
      <c r="BAO28" s="58"/>
      <c r="BAP28" s="58"/>
      <c r="BAQ28" s="58"/>
      <c r="BAR28" s="58"/>
      <c r="BAS28" s="58"/>
      <c r="BAT28" s="58"/>
      <c r="BAU28" s="58"/>
      <c r="BAV28" s="58"/>
      <c r="BAW28" s="58"/>
      <c r="BAX28" s="58"/>
      <c r="BAY28" s="58"/>
      <c r="BAZ28" s="58"/>
      <c r="BBA28" s="58"/>
      <c r="BBB28" s="58"/>
      <c r="BBC28" s="58"/>
      <c r="BBD28" s="58"/>
      <c r="BBE28" s="58"/>
      <c r="BBF28" s="58"/>
      <c r="BBG28" s="58"/>
      <c r="BBH28" s="58"/>
      <c r="BBI28" s="58"/>
      <c r="BBJ28" s="58"/>
      <c r="BBK28" s="58"/>
      <c r="BBL28" s="58"/>
      <c r="BBM28" s="58"/>
      <c r="BBN28" s="58"/>
      <c r="BBO28" s="58"/>
      <c r="BBP28" s="58"/>
      <c r="BBQ28" s="58"/>
      <c r="BBR28" s="58"/>
      <c r="BBS28" s="58"/>
      <c r="BBT28" s="58"/>
      <c r="BBU28" s="58"/>
      <c r="BBV28" s="58"/>
      <c r="BBW28" s="58"/>
      <c r="BBX28" s="58"/>
      <c r="BBY28" s="58"/>
      <c r="BBZ28" s="58"/>
      <c r="BCA28" s="58"/>
      <c r="BCB28" s="58"/>
      <c r="BCC28" s="58"/>
      <c r="BCD28" s="58"/>
      <c r="BCE28" s="58"/>
      <c r="BCF28" s="58"/>
      <c r="BCG28" s="58"/>
      <c r="BCH28" s="58"/>
      <c r="BCI28" s="58"/>
      <c r="BCJ28" s="58"/>
      <c r="BCK28" s="58"/>
      <c r="BCL28" s="58"/>
      <c r="BCM28" s="58"/>
      <c r="BCN28" s="58"/>
      <c r="BCO28" s="58"/>
      <c r="BCP28" s="58"/>
      <c r="BCQ28" s="58"/>
      <c r="BCR28" s="58"/>
      <c r="BCS28" s="58"/>
      <c r="BCT28" s="58"/>
      <c r="BCU28" s="58"/>
      <c r="BCV28" s="58"/>
      <c r="BCW28" s="58"/>
      <c r="BCX28" s="58"/>
      <c r="BCY28" s="58"/>
      <c r="BCZ28" s="58"/>
      <c r="BDA28" s="58"/>
      <c r="BDB28" s="58"/>
      <c r="BDC28" s="58"/>
      <c r="BDD28" s="58"/>
      <c r="BDE28" s="58"/>
      <c r="BDF28" s="58"/>
      <c r="BDG28" s="58"/>
      <c r="BDH28" s="58"/>
      <c r="BDI28" s="58"/>
      <c r="BDJ28" s="58"/>
      <c r="BDK28" s="58"/>
      <c r="BDL28" s="58"/>
      <c r="BDM28" s="58"/>
      <c r="BDN28" s="58"/>
      <c r="BDO28" s="58"/>
      <c r="BDP28" s="58"/>
      <c r="BDQ28" s="58"/>
      <c r="BDR28" s="58"/>
      <c r="BDS28" s="58"/>
      <c r="BDT28" s="58"/>
      <c r="BDU28" s="58"/>
      <c r="BDV28" s="58"/>
      <c r="BDW28" s="58"/>
      <c r="BDX28" s="58"/>
      <c r="BDY28" s="58"/>
      <c r="BDZ28" s="58"/>
      <c r="BEA28" s="58"/>
      <c r="BEB28" s="58"/>
      <c r="BEC28" s="58"/>
      <c r="BED28" s="58"/>
      <c r="BEE28" s="58"/>
      <c r="BEF28" s="58"/>
      <c r="BEG28" s="58"/>
      <c r="BEH28" s="58"/>
      <c r="BEI28" s="58"/>
      <c r="BEJ28" s="58"/>
      <c r="BEK28" s="58"/>
      <c r="BEL28" s="58"/>
      <c r="BEM28" s="58"/>
      <c r="BEN28" s="58"/>
      <c r="BEO28" s="58"/>
      <c r="BEP28" s="58"/>
      <c r="BEQ28" s="58"/>
      <c r="BER28" s="58"/>
      <c r="BES28" s="58"/>
      <c r="BET28" s="58"/>
      <c r="BEU28" s="58"/>
      <c r="BEV28" s="58"/>
      <c r="BEW28" s="58"/>
      <c r="BEX28" s="58"/>
      <c r="BEY28" s="58"/>
      <c r="BEZ28" s="58"/>
      <c r="BFA28" s="58"/>
      <c r="BFB28" s="58"/>
      <c r="BFC28" s="58"/>
      <c r="BFD28" s="58"/>
      <c r="BFE28" s="58"/>
      <c r="BFF28" s="58"/>
      <c r="BFG28" s="58"/>
      <c r="BFH28" s="58"/>
      <c r="BFI28" s="58"/>
      <c r="BFJ28" s="58"/>
      <c r="BFK28" s="58"/>
      <c r="BFL28" s="58"/>
      <c r="BFM28" s="58"/>
      <c r="BFN28" s="58"/>
      <c r="BFO28" s="58"/>
      <c r="BFP28" s="58"/>
      <c r="BFQ28" s="58"/>
      <c r="BFR28" s="58"/>
      <c r="BFS28" s="58"/>
      <c r="BFT28" s="58"/>
      <c r="BFU28" s="58"/>
      <c r="BFV28" s="58"/>
      <c r="BFW28" s="58"/>
      <c r="BFX28" s="58"/>
      <c r="BFY28" s="58"/>
      <c r="BFZ28" s="58"/>
      <c r="BGA28" s="58"/>
      <c r="BGB28" s="58"/>
      <c r="BGC28" s="58"/>
      <c r="BGD28" s="58"/>
      <c r="BGE28" s="58"/>
      <c r="BGF28" s="58"/>
      <c r="BGG28" s="58"/>
      <c r="BGH28" s="58"/>
      <c r="BGI28" s="58"/>
      <c r="BGJ28" s="58"/>
      <c r="BGK28" s="58"/>
      <c r="BGL28" s="58"/>
      <c r="BGM28" s="58"/>
      <c r="BGN28" s="58"/>
      <c r="BGO28" s="58"/>
      <c r="BGP28" s="58"/>
      <c r="BGQ28" s="58"/>
      <c r="BGR28" s="58"/>
      <c r="BGS28" s="58"/>
      <c r="BGT28" s="58"/>
      <c r="BGU28" s="58"/>
      <c r="BGV28" s="58"/>
      <c r="BGW28" s="58"/>
      <c r="BGX28" s="58"/>
      <c r="BGY28" s="58"/>
      <c r="BGZ28" s="58"/>
      <c r="BHA28" s="58"/>
      <c r="BHB28" s="58"/>
      <c r="BHC28" s="58"/>
      <c r="BHD28" s="58"/>
      <c r="BHE28" s="58"/>
      <c r="BHF28" s="58"/>
      <c r="BHG28" s="58"/>
      <c r="BHH28" s="58"/>
      <c r="BHI28" s="58"/>
      <c r="BHJ28" s="58"/>
      <c r="BHK28" s="58"/>
      <c r="BHL28" s="58"/>
      <c r="BHM28" s="58"/>
      <c r="BHN28" s="58"/>
      <c r="BHO28" s="58"/>
      <c r="BHP28" s="58"/>
      <c r="BHQ28" s="58"/>
      <c r="BHR28" s="58"/>
      <c r="BHS28" s="58"/>
      <c r="BHT28" s="58"/>
      <c r="BHU28" s="58"/>
      <c r="BHV28" s="58"/>
      <c r="BHW28" s="58"/>
      <c r="BHX28" s="58"/>
      <c r="BHY28" s="58"/>
      <c r="BHZ28" s="58"/>
      <c r="BIA28" s="58"/>
      <c r="BIB28" s="58"/>
      <c r="BIC28" s="58"/>
      <c r="BID28" s="58"/>
      <c r="BIE28" s="58"/>
      <c r="BIF28" s="58"/>
      <c r="BIG28" s="58"/>
      <c r="BIH28" s="58"/>
      <c r="BII28" s="58"/>
      <c r="BIJ28" s="58"/>
      <c r="BIK28" s="58"/>
      <c r="BIL28" s="58"/>
      <c r="BIM28" s="58"/>
      <c r="BIN28" s="58"/>
      <c r="BIO28" s="58"/>
      <c r="BIP28" s="58"/>
      <c r="BIQ28" s="58"/>
      <c r="BIR28" s="58"/>
      <c r="BIS28" s="58"/>
      <c r="BIT28" s="58"/>
      <c r="BIU28" s="58"/>
      <c r="BIV28" s="58"/>
      <c r="BIW28" s="58"/>
      <c r="BIX28" s="58"/>
      <c r="BIY28" s="58"/>
      <c r="BIZ28" s="58"/>
      <c r="BJA28" s="58"/>
      <c r="BJB28" s="58"/>
      <c r="BJC28" s="58"/>
      <c r="BJD28" s="58"/>
      <c r="BJE28" s="58"/>
      <c r="BJF28" s="58"/>
      <c r="BJG28" s="58"/>
      <c r="BJH28" s="58"/>
      <c r="BJI28" s="58"/>
      <c r="BJJ28" s="58"/>
      <c r="BJK28" s="58"/>
      <c r="BJL28" s="58"/>
      <c r="BJM28" s="58"/>
      <c r="BJN28" s="58"/>
      <c r="BJO28" s="58"/>
      <c r="BJP28" s="58"/>
      <c r="BJQ28" s="58"/>
      <c r="BJR28" s="58"/>
      <c r="BJS28" s="58"/>
      <c r="BJT28" s="58"/>
      <c r="BJU28" s="58"/>
      <c r="BJV28" s="58"/>
      <c r="BJW28" s="58"/>
      <c r="BJX28" s="58"/>
      <c r="BJY28" s="58"/>
      <c r="BJZ28" s="58"/>
      <c r="BKA28" s="58"/>
      <c r="BKB28" s="58"/>
      <c r="BKC28" s="58"/>
      <c r="BKD28" s="58"/>
      <c r="BKE28" s="58"/>
      <c r="BKF28" s="58"/>
      <c r="BKG28" s="58"/>
      <c r="BKH28" s="58"/>
      <c r="BKI28" s="58"/>
      <c r="BKJ28" s="58"/>
      <c r="BKK28" s="58"/>
      <c r="BKL28" s="58"/>
      <c r="BKM28" s="58"/>
      <c r="BKN28" s="58"/>
      <c r="BKO28" s="58"/>
      <c r="BKP28" s="58"/>
      <c r="BKQ28" s="58"/>
      <c r="BKR28" s="58"/>
      <c r="BKS28" s="58"/>
      <c r="BKT28" s="58"/>
      <c r="BKU28" s="58"/>
      <c r="BKV28" s="58"/>
      <c r="BKW28" s="58"/>
      <c r="BKX28" s="58"/>
      <c r="BKY28" s="58"/>
      <c r="BKZ28" s="58"/>
      <c r="BLA28" s="58"/>
      <c r="BLB28" s="58"/>
      <c r="BLC28" s="58"/>
      <c r="BLD28" s="58"/>
      <c r="BLE28" s="58"/>
      <c r="BLF28" s="58"/>
      <c r="BLG28" s="58"/>
      <c r="BLH28" s="58"/>
      <c r="BLI28" s="58"/>
      <c r="BLJ28" s="58"/>
      <c r="BLK28" s="58"/>
      <c r="BLL28" s="58"/>
      <c r="BLM28" s="58"/>
      <c r="BLN28" s="58"/>
      <c r="BLO28" s="58"/>
      <c r="BLP28" s="58"/>
      <c r="BLQ28" s="58"/>
      <c r="BLR28" s="58"/>
      <c r="BLS28" s="58"/>
      <c r="BLT28" s="58"/>
      <c r="BLU28" s="58"/>
      <c r="BLV28" s="58"/>
      <c r="BLW28" s="58"/>
      <c r="BLX28" s="58"/>
      <c r="BLY28" s="58"/>
      <c r="BLZ28" s="58"/>
      <c r="BMA28" s="58"/>
      <c r="BMB28" s="58"/>
      <c r="BMC28" s="58"/>
      <c r="BMD28" s="58"/>
      <c r="BME28" s="58"/>
      <c r="BMF28" s="58"/>
      <c r="BMG28" s="58"/>
      <c r="BMH28" s="58"/>
      <c r="BMI28" s="58"/>
      <c r="BMJ28" s="58"/>
      <c r="BMK28" s="58"/>
      <c r="BML28" s="58"/>
      <c r="BMM28" s="58"/>
      <c r="BMN28" s="58"/>
      <c r="BMO28" s="58"/>
      <c r="BMP28" s="58"/>
      <c r="BMQ28" s="58"/>
      <c r="BMR28" s="58"/>
      <c r="BMS28" s="58"/>
      <c r="BMT28" s="58"/>
      <c r="BMU28" s="58"/>
      <c r="BMV28" s="58"/>
      <c r="BMW28" s="58"/>
      <c r="BMX28" s="58"/>
      <c r="BMY28" s="58"/>
      <c r="BMZ28" s="58"/>
      <c r="BNA28" s="58"/>
      <c r="BNB28" s="58"/>
      <c r="BNC28" s="58"/>
      <c r="BND28" s="58"/>
      <c r="BNE28" s="58"/>
      <c r="BNF28" s="58"/>
      <c r="BNG28" s="58"/>
      <c r="BNH28" s="58"/>
      <c r="BNI28" s="58"/>
      <c r="BNJ28" s="58"/>
      <c r="BNK28" s="58"/>
      <c r="BNL28" s="58"/>
      <c r="BNM28" s="58"/>
      <c r="BNN28" s="58"/>
      <c r="BNO28" s="58"/>
      <c r="BNP28" s="58"/>
      <c r="BNQ28" s="58"/>
      <c r="BNR28" s="58"/>
      <c r="BNS28" s="58"/>
      <c r="BNT28" s="58"/>
      <c r="BNU28" s="58"/>
      <c r="BNV28" s="58"/>
      <c r="BNW28" s="58"/>
      <c r="BNX28" s="58"/>
      <c r="BNY28" s="58"/>
      <c r="BNZ28" s="58"/>
      <c r="BOA28" s="58"/>
      <c r="BOB28" s="58"/>
      <c r="BOC28" s="58"/>
      <c r="BOD28" s="58"/>
      <c r="BOE28" s="58"/>
      <c r="BOF28" s="58"/>
      <c r="BOG28" s="58"/>
      <c r="BOH28" s="58"/>
      <c r="BOI28" s="58"/>
      <c r="BOJ28" s="58"/>
      <c r="BOK28" s="58"/>
      <c r="BOL28" s="58"/>
      <c r="BOM28" s="58"/>
      <c r="BON28" s="58"/>
      <c r="BOO28" s="58"/>
      <c r="BOP28" s="58"/>
      <c r="BOQ28" s="58"/>
      <c r="BOR28" s="58"/>
      <c r="BOS28" s="58"/>
      <c r="BOT28" s="58"/>
      <c r="BOU28" s="58"/>
      <c r="BOV28" s="58"/>
      <c r="BOW28" s="58"/>
      <c r="BOX28" s="58"/>
      <c r="BOY28" s="58"/>
      <c r="BOZ28" s="58"/>
      <c r="BPA28" s="58"/>
      <c r="BPB28" s="58"/>
      <c r="BPC28" s="58"/>
      <c r="BPD28" s="58"/>
      <c r="BPE28" s="58"/>
      <c r="BPF28" s="58"/>
      <c r="BPG28" s="58"/>
      <c r="BPH28" s="58"/>
      <c r="BPI28" s="58"/>
      <c r="BPJ28" s="58"/>
      <c r="BPK28" s="58"/>
      <c r="BPL28" s="58"/>
      <c r="BPM28" s="58"/>
      <c r="BPN28" s="58"/>
      <c r="BPO28" s="58"/>
      <c r="BPP28" s="58"/>
      <c r="BPQ28" s="58"/>
      <c r="BPR28" s="58"/>
      <c r="BPS28" s="58"/>
      <c r="BPT28" s="58"/>
      <c r="BPU28" s="58"/>
      <c r="BPV28" s="58"/>
      <c r="BPW28" s="58"/>
      <c r="BPX28" s="58"/>
      <c r="BPY28" s="58"/>
      <c r="BPZ28" s="58"/>
      <c r="BQA28" s="58"/>
      <c r="BQB28" s="58"/>
      <c r="BQC28" s="58"/>
      <c r="BQD28" s="58"/>
      <c r="BQE28" s="58"/>
      <c r="BQF28" s="58"/>
      <c r="BQG28" s="58"/>
      <c r="BQH28" s="58"/>
      <c r="BQI28" s="58"/>
      <c r="BQJ28" s="58"/>
      <c r="BQK28" s="58"/>
      <c r="BQL28" s="58"/>
      <c r="BQM28" s="58"/>
      <c r="BQN28" s="58"/>
      <c r="BQO28" s="58"/>
      <c r="BQP28" s="58"/>
      <c r="BQQ28" s="58"/>
      <c r="BQR28" s="58"/>
      <c r="BQS28" s="58"/>
      <c r="BQT28" s="58"/>
      <c r="BQU28" s="58"/>
      <c r="BQV28" s="58"/>
      <c r="BQW28" s="58"/>
      <c r="BQX28" s="58"/>
      <c r="BQY28" s="58"/>
      <c r="BQZ28" s="58"/>
      <c r="BRA28" s="58"/>
      <c r="BRB28" s="58"/>
      <c r="BRC28" s="58"/>
      <c r="BRD28" s="58"/>
      <c r="BRE28" s="58"/>
      <c r="BRF28" s="58"/>
      <c r="BRG28" s="58"/>
      <c r="BRH28" s="58"/>
      <c r="BRI28" s="58"/>
      <c r="BRJ28" s="58"/>
      <c r="BRK28" s="58"/>
      <c r="BRL28" s="58"/>
      <c r="BRM28" s="58"/>
      <c r="BRN28" s="58"/>
      <c r="BRO28" s="58"/>
      <c r="BRP28" s="58"/>
      <c r="BRQ28" s="58"/>
      <c r="BRR28" s="58"/>
      <c r="BRS28" s="58"/>
      <c r="BRT28" s="58"/>
      <c r="BRU28" s="58"/>
      <c r="BRV28" s="58"/>
      <c r="BRW28" s="58"/>
      <c r="BRX28" s="58"/>
      <c r="BRY28" s="58"/>
      <c r="BRZ28" s="58"/>
      <c r="BSA28" s="58"/>
      <c r="BSB28" s="58"/>
      <c r="BSC28" s="58"/>
      <c r="BSD28" s="58"/>
      <c r="BSE28" s="58"/>
      <c r="BSF28" s="58"/>
      <c r="BSG28" s="58"/>
      <c r="BSH28" s="58"/>
      <c r="BSI28" s="58"/>
      <c r="BSJ28" s="58"/>
      <c r="BSK28" s="58"/>
      <c r="BSL28" s="58"/>
      <c r="BSM28" s="58"/>
      <c r="BSN28" s="58"/>
      <c r="BSO28" s="58"/>
      <c r="BSP28" s="58"/>
      <c r="BSQ28" s="58"/>
      <c r="BSR28" s="58"/>
      <c r="BSS28" s="58"/>
      <c r="BST28" s="58"/>
      <c r="BSU28" s="58"/>
      <c r="BSV28" s="58"/>
      <c r="BSW28" s="58"/>
      <c r="BSX28" s="58"/>
      <c r="BSY28" s="58"/>
      <c r="BSZ28" s="58"/>
      <c r="BTA28" s="58"/>
      <c r="BTB28" s="58"/>
      <c r="BTC28" s="58"/>
      <c r="BTD28" s="58"/>
      <c r="BTE28" s="58"/>
      <c r="BTF28" s="58"/>
      <c r="BTG28" s="58"/>
      <c r="BTH28" s="58"/>
      <c r="BTI28" s="58"/>
      <c r="BTJ28" s="58"/>
      <c r="BTK28" s="58"/>
      <c r="BTL28" s="58"/>
      <c r="BTM28" s="58"/>
      <c r="BTN28" s="58"/>
      <c r="BTO28" s="58"/>
      <c r="BTP28" s="58"/>
      <c r="BTQ28" s="58"/>
      <c r="BTR28" s="58"/>
      <c r="BTS28" s="58"/>
      <c r="BTT28" s="58"/>
      <c r="BTU28" s="58"/>
      <c r="BTV28" s="58"/>
      <c r="BTW28" s="58"/>
      <c r="BTX28" s="58"/>
      <c r="BTY28" s="58"/>
      <c r="BTZ28" s="58"/>
      <c r="BUA28" s="58"/>
      <c r="BUB28" s="58"/>
      <c r="BUC28" s="58"/>
      <c r="BUD28" s="58"/>
      <c r="BUE28" s="58"/>
      <c r="BUF28" s="58"/>
      <c r="BUG28" s="58"/>
      <c r="BUH28" s="58"/>
      <c r="BUI28" s="58"/>
      <c r="BUJ28" s="58"/>
      <c r="BUK28" s="58"/>
      <c r="BUL28" s="58"/>
      <c r="BUM28" s="58"/>
      <c r="BUN28" s="58"/>
      <c r="BUO28" s="58"/>
      <c r="BUP28" s="58"/>
      <c r="BUQ28" s="58"/>
      <c r="BUR28" s="58"/>
      <c r="BUS28" s="58"/>
      <c r="BUT28" s="58"/>
      <c r="BUU28" s="58"/>
      <c r="BUV28" s="58"/>
      <c r="BUW28" s="58"/>
      <c r="BUX28" s="58"/>
      <c r="BUY28" s="58"/>
      <c r="BUZ28" s="58"/>
      <c r="BVA28" s="58"/>
      <c r="BVB28" s="58"/>
      <c r="BVC28" s="58"/>
      <c r="BVD28" s="58"/>
      <c r="BVE28" s="58"/>
      <c r="BVF28" s="58"/>
      <c r="BVG28" s="58"/>
      <c r="BVH28" s="58"/>
      <c r="BVI28" s="58"/>
      <c r="BVJ28" s="58"/>
      <c r="BVK28" s="58"/>
      <c r="BVL28" s="58"/>
      <c r="BVM28" s="58"/>
      <c r="BVN28" s="58"/>
      <c r="BVO28" s="58"/>
      <c r="BVP28" s="58"/>
      <c r="BVQ28" s="58"/>
      <c r="BVR28" s="58"/>
      <c r="BVS28" s="58"/>
      <c r="BVT28" s="58"/>
      <c r="BVU28" s="58"/>
      <c r="BVV28" s="58"/>
      <c r="BVW28" s="58"/>
      <c r="BVX28" s="58"/>
      <c r="BVY28" s="58"/>
      <c r="BVZ28" s="58"/>
      <c r="BWA28" s="58"/>
      <c r="BWB28" s="58"/>
      <c r="BWC28" s="58"/>
      <c r="BWD28" s="58"/>
      <c r="BWE28" s="58"/>
      <c r="BWF28" s="58"/>
      <c r="BWG28" s="58"/>
      <c r="BWH28" s="58"/>
      <c r="BWI28" s="58"/>
      <c r="BWJ28" s="58"/>
      <c r="BWK28" s="58"/>
      <c r="BWL28" s="58"/>
      <c r="BWM28" s="58"/>
      <c r="BWN28" s="58"/>
      <c r="BWO28" s="58"/>
      <c r="BWP28" s="58"/>
      <c r="BWQ28" s="58"/>
      <c r="BWR28" s="58"/>
      <c r="BWS28" s="58"/>
      <c r="BWT28" s="58"/>
      <c r="BWU28" s="58"/>
      <c r="BWV28" s="58"/>
      <c r="BWW28" s="58"/>
      <c r="BWX28" s="58"/>
      <c r="BWY28" s="58"/>
      <c r="BWZ28" s="58"/>
      <c r="BXA28" s="58"/>
      <c r="BXB28" s="58"/>
      <c r="BXC28" s="58"/>
      <c r="BXD28" s="58"/>
      <c r="BXE28" s="58"/>
      <c r="BXF28" s="58"/>
      <c r="BXG28" s="58"/>
      <c r="BXH28" s="58"/>
      <c r="BXI28" s="58"/>
      <c r="BXJ28" s="58"/>
      <c r="BXK28" s="58"/>
      <c r="BXL28" s="58"/>
      <c r="BXM28" s="58"/>
      <c r="BXN28" s="58"/>
      <c r="BXO28" s="58"/>
      <c r="BXP28" s="58"/>
      <c r="BXQ28" s="58"/>
      <c r="BXR28" s="58"/>
      <c r="BXS28" s="58"/>
      <c r="BXT28" s="58"/>
      <c r="BXU28" s="58"/>
      <c r="BXV28" s="58"/>
      <c r="BXW28" s="58"/>
      <c r="BXX28" s="58"/>
      <c r="BXY28" s="58"/>
      <c r="BXZ28" s="58"/>
      <c r="BYA28" s="58"/>
      <c r="BYB28" s="58"/>
      <c r="BYC28" s="58"/>
      <c r="BYD28" s="58"/>
      <c r="BYE28" s="58"/>
      <c r="BYF28" s="58"/>
      <c r="BYG28" s="58"/>
      <c r="BYH28" s="58"/>
      <c r="BYI28" s="58"/>
      <c r="BYJ28" s="58"/>
      <c r="BYK28" s="58"/>
      <c r="BYL28" s="58"/>
      <c r="BYM28" s="58"/>
      <c r="BYN28" s="58"/>
      <c r="BYO28" s="58"/>
      <c r="BYP28" s="58"/>
      <c r="BYQ28" s="58"/>
      <c r="BYR28" s="58"/>
      <c r="BYS28" s="58"/>
      <c r="BYT28" s="58"/>
      <c r="BYU28" s="58"/>
      <c r="BYV28" s="58"/>
      <c r="BYW28" s="58"/>
      <c r="BYX28" s="58"/>
      <c r="BYY28" s="58"/>
      <c r="BYZ28" s="58"/>
      <c r="BZA28" s="58"/>
      <c r="BZB28" s="58"/>
      <c r="BZC28" s="58"/>
      <c r="BZD28" s="58"/>
      <c r="BZE28" s="58"/>
      <c r="BZF28" s="58"/>
      <c r="BZG28" s="58"/>
      <c r="BZH28" s="58"/>
      <c r="BZI28" s="58"/>
      <c r="BZJ28" s="58"/>
      <c r="BZK28" s="58"/>
      <c r="BZL28" s="58"/>
      <c r="BZM28" s="58"/>
      <c r="BZN28" s="58"/>
      <c r="BZO28" s="58"/>
      <c r="BZP28" s="58"/>
      <c r="BZQ28" s="58"/>
      <c r="BZR28" s="58"/>
      <c r="BZS28" s="58"/>
      <c r="BZT28" s="58"/>
      <c r="BZU28" s="58"/>
      <c r="BZV28" s="58"/>
      <c r="BZW28" s="58"/>
      <c r="BZX28" s="58"/>
      <c r="BZY28" s="58"/>
      <c r="BZZ28" s="58"/>
      <c r="CAA28" s="58"/>
      <c r="CAB28" s="58"/>
      <c r="CAC28" s="58"/>
      <c r="CAD28" s="58"/>
      <c r="CAE28" s="58"/>
      <c r="CAF28" s="58"/>
      <c r="CAG28" s="58"/>
      <c r="CAH28" s="58"/>
      <c r="CAI28" s="58"/>
      <c r="CAJ28" s="58"/>
      <c r="CAK28" s="58"/>
      <c r="CAL28" s="58"/>
      <c r="CAM28" s="58"/>
      <c r="CAN28" s="58"/>
      <c r="CAO28" s="58"/>
      <c r="CAP28" s="58"/>
      <c r="CAQ28" s="58"/>
      <c r="CAR28" s="58"/>
      <c r="CAS28" s="58"/>
      <c r="CAT28" s="58"/>
      <c r="CAU28" s="58"/>
      <c r="CAV28" s="58"/>
      <c r="CAW28" s="58"/>
      <c r="CAX28" s="58"/>
      <c r="CAY28" s="58"/>
      <c r="CAZ28" s="58"/>
      <c r="CBA28" s="58"/>
      <c r="CBB28" s="58"/>
      <c r="CBC28" s="58"/>
      <c r="CBD28" s="58"/>
      <c r="CBE28" s="58"/>
      <c r="CBF28" s="58"/>
      <c r="CBG28" s="58"/>
      <c r="CBH28" s="58"/>
      <c r="CBI28" s="58"/>
      <c r="CBJ28" s="58"/>
      <c r="CBK28" s="58"/>
      <c r="CBL28" s="58"/>
      <c r="CBM28" s="58"/>
      <c r="CBN28" s="58"/>
      <c r="CBO28" s="58"/>
      <c r="CBP28" s="58"/>
      <c r="CBQ28" s="58"/>
      <c r="CBR28" s="58"/>
      <c r="CBS28" s="58"/>
      <c r="CBT28" s="58"/>
      <c r="CBU28" s="58"/>
      <c r="CBV28" s="58"/>
      <c r="CBW28" s="58"/>
      <c r="CBX28" s="58"/>
      <c r="CBY28" s="58"/>
      <c r="CBZ28" s="58"/>
      <c r="CCA28" s="58"/>
      <c r="CCB28" s="58"/>
      <c r="CCC28" s="58"/>
      <c r="CCD28" s="58"/>
      <c r="CCE28" s="58"/>
      <c r="CCF28" s="58"/>
      <c r="CCG28" s="58"/>
      <c r="CCH28" s="58"/>
      <c r="CCI28" s="58"/>
      <c r="CCJ28" s="58"/>
      <c r="CCK28" s="58"/>
      <c r="CCL28" s="58"/>
      <c r="CCM28" s="58"/>
      <c r="CCN28" s="58"/>
      <c r="CCO28" s="58"/>
      <c r="CCP28" s="58"/>
      <c r="CCQ28" s="58"/>
      <c r="CCR28" s="58"/>
      <c r="CCS28" s="58"/>
      <c r="CCT28" s="58"/>
      <c r="CCU28" s="58"/>
      <c r="CCV28" s="58"/>
      <c r="CCW28" s="58"/>
      <c r="CCX28" s="58"/>
      <c r="CCY28" s="58"/>
      <c r="CCZ28" s="58"/>
      <c r="CDA28" s="58"/>
      <c r="CDB28" s="58"/>
      <c r="CDC28" s="58"/>
      <c r="CDD28" s="58"/>
      <c r="CDE28" s="58"/>
      <c r="CDF28" s="58"/>
      <c r="CDG28" s="58"/>
      <c r="CDH28" s="58"/>
      <c r="CDI28" s="58"/>
      <c r="CDJ28" s="58"/>
      <c r="CDK28" s="58"/>
      <c r="CDL28" s="58"/>
      <c r="CDM28" s="58"/>
      <c r="CDN28" s="58"/>
      <c r="CDO28" s="58"/>
      <c r="CDP28" s="58"/>
      <c r="CDQ28" s="58"/>
      <c r="CDR28" s="58"/>
      <c r="CDS28" s="58"/>
      <c r="CDT28" s="58"/>
      <c r="CDU28" s="58"/>
      <c r="CDV28" s="58"/>
      <c r="CDW28" s="58"/>
      <c r="CDX28" s="58"/>
      <c r="CDY28" s="58"/>
      <c r="CDZ28" s="58"/>
      <c r="CEA28" s="58"/>
      <c r="CEB28" s="58"/>
      <c r="CEC28" s="58"/>
      <c r="CED28" s="58"/>
      <c r="CEE28" s="58"/>
      <c r="CEF28" s="58"/>
      <c r="CEG28" s="58"/>
      <c r="CEH28" s="58"/>
      <c r="CEI28" s="58"/>
      <c r="CEJ28" s="58"/>
      <c r="CEK28" s="58"/>
      <c r="CEL28" s="58"/>
      <c r="CEM28" s="58"/>
      <c r="CEN28" s="58"/>
      <c r="CEO28" s="58"/>
      <c r="CEP28" s="58"/>
      <c r="CEQ28" s="58"/>
      <c r="CER28" s="58"/>
      <c r="CES28" s="58"/>
      <c r="CET28" s="58"/>
      <c r="CEU28" s="58"/>
      <c r="CEV28" s="58"/>
      <c r="CEW28" s="58"/>
      <c r="CEX28" s="58"/>
      <c r="CEY28" s="58"/>
      <c r="CEZ28" s="58"/>
      <c r="CFA28" s="58"/>
      <c r="CFB28" s="58"/>
      <c r="CFC28" s="58"/>
      <c r="CFD28" s="58"/>
      <c r="CFE28" s="58"/>
      <c r="CFF28" s="58"/>
      <c r="CFG28" s="58"/>
      <c r="CFH28" s="58"/>
      <c r="CFI28" s="58"/>
      <c r="CFJ28" s="58"/>
      <c r="CFK28" s="58"/>
      <c r="CFL28" s="58"/>
      <c r="CFM28" s="58"/>
      <c r="CFN28" s="58"/>
      <c r="CFO28" s="58"/>
      <c r="CFP28" s="58"/>
      <c r="CFQ28" s="58"/>
      <c r="CFR28" s="58"/>
      <c r="CFS28" s="58"/>
      <c r="CFT28" s="58"/>
      <c r="CFU28" s="58"/>
      <c r="CFV28" s="58"/>
      <c r="CFW28" s="58"/>
      <c r="CFX28" s="58"/>
      <c r="CFY28" s="58"/>
      <c r="CFZ28" s="58"/>
      <c r="CGA28" s="58"/>
      <c r="CGB28" s="58"/>
      <c r="CGC28" s="58"/>
      <c r="CGD28" s="58"/>
      <c r="CGE28" s="58"/>
      <c r="CGF28" s="58"/>
      <c r="CGG28" s="58"/>
      <c r="CGH28" s="58"/>
      <c r="CGI28" s="58"/>
      <c r="CGJ28" s="58"/>
      <c r="CGK28" s="58"/>
      <c r="CGL28" s="58"/>
      <c r="CGM28" s="58"/>
      <c r="CGN28" s="58"/>
      <c r="CGO28" s="58"/>
      <c r="CGP28" s="58"/>
      <c r="CGQ28" s="58"/>
      <c r="CGR28" s="58"/>
      <c r="CGS28" s="58"/>
      <c r="CGT28" s="58"/>
      <c r="CGU28" s="58"/>
      <c r="CGV28" s="58"/>
      <c r="CGW28" s="58"/>
      <c r="CGX28" s="58"/>
      <c r="CGY28" s="58"/>
      <c r="CGZ28" s="58"/>
      <c r="CHA28" s="58"/>
      <c r="CHB28" s="58"/>
      <c r="CHC28" s="58"/>
      <c r="CHD28" s="58"/>
      <c r="CHE28" s="58"/>
      <c r="CHF28" s="58"/>
      <c r="CHG28" s="58"/>
      <c r="CHH28" s="58"/>
      <c r="CHI28" s="58"/>
      <c r="CHJ28" s="58"/>
      <c r="CHK28" s="58"/>
      <c r="CHL28" s="58"/>
      <c r="CHM28" s="58"/>
      <c r="CHN28" s="58"/>
      <c r="CHO28" s="58"/>
      <c r="CHP28" s="58"/>
      <c r="CHQ28" s="58"/>
      <c r="CHR28" s="58"/>
      <c r="CHS28" s="58"/>
      <c r="CHT28" s="58"/>
      <c r="CHU28" s="58"/>
      <c r="CHV28" s="58"/>
      <c r="CHW28" s="58"/>
      <c r="CHX28" s="58"/>
      <c r="CHY28" s="58"/>
      <c r="CHZ28" s="58"/>
      <c r="CIA28" s="58"/>
      <c r="CIB28" s="58"/>
      <c r="CIC28" s="58"/>
      <c r="CID28" s="58"/>
      <c r="CIE28" s="58"/>
      <c r="CIF28" s="58"/>
      <c r="CIG28" s="58"/>
      <c r="CIH28" s="58"/>
      <c r="CII28" s="58"/>
      <c r="CIJ28" s="58"/>
      <c r="CIK28" s="58"/>
      <c r="CIL28" s="58"/>
      <c r="CIM28" s="58"/>
      <c r="CIN28" s="58"/>
      <c r="CIO28" s="58"/>
      <c r="CIP28" s="58"/>
      <c r="CIQ28" s="58"/>
      <c r="CIR28" s="58"/>
      <c r="CIS28" s="58"/>
      <c r="CIT28" s="58"/>
      <c r="CIU28" s="58"/>
      <c r="CIV28" s="58"/>
      <c r="CIW28" s="58"/>
      <c r="CIX28" s="58"/>
      <c r="CIY28" s="58"/>
      <c r="CIZ28" s="58"/>
      <c r="CJA28" s="58"/>
      <c r="CJB28" s="58"/>
      <c r="CJC28" s="58"/>
      <c r="CJD28" s="58"/>
      <c r="CJE28" s="58"/>
      <c r="CJF28" s="58"/>
      <c r="CJG28" s="58"/>
      <c r="CJH28" s="58"/>
      <c r="CJI28" s="58"/>
      <c r="CJJ28" s="58"/>
      <c r="CJK28" s="58"/>
      <c r="CJL28" s="58"/>
      <c r="CJM28" s="58"/>
      <c r="CJN28" s="58"/>
      <c r="CJO28" s="58"/>
      <c r="CJP28" s="58"/>
      <c r="CJQ28" s="58"/>
      <c r="CJR28" s="58"/>
      <c r="CJS28" s="58"/>
      <c r="CJT28" s="58"/>
      <c r="CJU28" s="58"/>
      <c r="CJV28" s="58"/>
      <c r="CJW28" s="58"/>
      <c r="CJX28" s="58"/>
      <c r="CJY28" s="58"/>
      <c r="CJZ28" s="58"/>
      <c r="CKA28" s="58"/>
      <c r="CKB28" s="58"/>
      <c r="CKC28" s="58"/>
      <c r="CKD28" s="58"/>
      <c r="CKE28" s="58"/>
      <c r="CKF28" s="58"/>
      <c r="CKG28" s="58"/>
      <c r="CKH28" s="58"/>
      <c r="CKI28" s="58"/>
      <c r="CKJ28" s="58"/>
      <c r="CKK28" s="58"/>
      <c r="CKL28" s="58"/>
      <c r="CKM28" s="58"/>
      <c r="CKN28" s="58"/>
      <c r="CKO28" s="58"/>
      <c r="CKP28" s="58"/>
      <c r="CKQ28" s="58"/>
      <c r="CKR28" s="58"/>
      <c r="CKS28" s="58"/>
      <c r="CKT28" s="58"/>
      <c r="CKU28" s="58"/>
      <c r="CKV28" s="58"/>
      <c r="CKW28" s="58"/>
      <c r="CKX28" s="58"/>
      <c r="CKY28" s="58"/>
      <c r="CKZ28" s="58"/>
      <c r="CLA28" s="58"/>
      <c r="CLB28" s="58"/>
      <c r="CLC28" s="58"/>
      <c r="CLD28" s="58"/>
      <c r="CLE28" s="58"/>
      <c r="CLF28" s="58"/>
      <c r="CLG28" s="58"/>
      <c r="CLH28" s="58"/>
      <c r="CLI28" s="58"/>
      <c r="CLJ28" s="58"/>
      <c r="CLK28" s="58"/>
      <c r="CLL28" s="58"/>
      <c r="CLM28" s="58"/>
      <c r="CLN28" s="58"/>
      <c r="CLO28" s="58"/>
      <c r="CLP28" s="58"/>
      <c r="CLQ28" s="58"/>
      <c r="CLR28" s="58"/>
      <c r="CLS28" s="58"/>
      <c r="CLT28" s="58"/>
      <c r="CLU28" s="58"/>
      <c r="CLV28" s="58"/>
      <c r="CLW28" s="58"/>
      <c r="CLX28" s="58"/>
      <c r="CLY28" s="58"/>
      <c r="CLZ28" s="58"/>
      <c r="CMA28" s="58"/>
      <c r="CMB28" s="58"/>
      <c r="CMC28" s="58"/>
      <c r="CMD28" s="58"/>
      <c r="CME28" s="58"/>
      <c r="CMF28" s="58"/>
      <c r="CMG28" s="58"/>
      <c r="CMH28" s="58"/>
      <c r="CMI28" s="58"/>
      <c r="CMJ28" s="58"/>
      <c r="CMK28" s="58"/>
      <c r="CML28" s="58"/>
      <c r="CMM28" s="58"/>
      <c r="CMN28" s="58"/>
      <c r="CMO28" s="58"/>
      <c r="CMP28" s="58"/>
      <c r="CMQ28" s="58"/>
      <c r="CMR28" s="58"/>
      <c r="CMS28" s="58"/>
      <c r="CMT28" s="58"/>
      <c r="CMU28" s="58"/>
      <c r="CMV28" s="58"/>
      <c r="CMW28" s="58"/>
      <c r="CMX28" s="58"/>
      <c r="CMY28" s="58"/>
      <c r="CMZ28" s="58"/>
      <c r="CNA28" s="58"/>
      <c r="CNB28" s="58"/>
      <c r="CNC28" s="58"/>
      <c r="CND28" s="58"/>
      <c r="CNE28" s="58"/>
      <c r="CNF28" s="58"/>
      <c r="CNG28" s="58"/>
      <c r="CNH28" s="58"/>
      <c r="CNI28" s="58"/>
      <c r="CNJ28" s="58"/>
      <c r="CNK28" s="58"/>
      <c r="CNL28" s="58"/>
      <c r="CNM28" s="58"/>
      <c r="CNN28" s="58"/>
      <c r="CNO28" s="58"/>
      <c r="CNP28" s="58"/>
      <c r="CNQ28" s="58"/>
      <c r="CNR28" s="58"/>
      <c r="CNS28" s="58"/>
      <c r="CNT28" s="58"/>
      <c r="CNU28" s="58"/>
      <c r="CNV28" s="58"/>
      <c r="CNW28" s="58"/>
      <c r="CNX28" s="58"/>
      <c r="CNY28" s="58"/>
      <c r="CNZ28" s="58"/>
      <c r="COA28" s="58"/>
      <c r="COB28" s="58"/>
      <c r="COC28" s="58"/>
      <c r="COD28" s="58"/>
      <c r="COE28" s="58"/>
      <c r="COF28" s="58"/>
      <c r="COG28" s="58"/>
      <c r="COH28" s="58"/>
      <c r="COI28" s="58"/>
      <c r="COJ28" s="58"/>
      <c r="COK28" s="58"/>
      <c r="COL28" s="58"/>
      <c r="COM28" s="58"/>
      <c r="CON28" s="58"/>
      <c r="COO28" s="58"/>
      <c r="COP28" s="58"/>
      <c r="COQ28" s="58"/>
      <c r="COR28" s="58"/>
      <c r="COS28" s="58"/>
      <c r="COT28" s="58"/>
      <c r="COU28" s="58"/>
      <c r="COV28" s="58"/>
      <c r="COW28" s="58"/>
      <c r="COX28" s="58"/>
      <c r="COY28" s="58"/>
      <c r="COZ28" s="58"/>
      <c r="CPA28" s="58"/>
      <c r="CPB28" s="58"/>
      <c r="CPC28" s="58"/>
      <c r="CPD28" s="58"/>
      <c r="CPE28" s="58"/>
      <c r="CPF28" s="58"/>
      <c r="CPG28" s="58"/>
      <c r="CPH28" s="58"/>
      <c r="CPI28" s="58"/>
      <c r="CPJ28" s="58"/>
      <c r="CPK28" s="58"/>
      <c r="CPL28" s="58"/>
      <c r="CPM28" s="58"/>
      <c r="CPN28" s="58"/>
      <c r="CPO28" s="58"/>
      <c r="CPP28" s="58"/>
      <c r="CPQ28" s="58"/>
      <c r="CPR28" s="58"/>
      <c r="CPS28" s="58"/>
      <c r="CPT28" s="58"/>
      <c r="CPU28" s="58"/>
      <c r="CPV28" s="58"/>
      <c r="CPW28" s="58"/>
      <c r="CPX28" s="58"/>
      <c r="CPY28" s="58"/>
      <c r="CPZ28" s="58"/>
      <c r="CQA28" s="58"/>
      <c r="CQB28" s="58"/>
      <c r="CQC28" s="58"/>
      <c r="CQD28" s="58"/>
      <c r="CQE28" s="58"/>
      <c r="CQF28" s="58"/>
      <c r="CQG28" s="58"/>
      <c r="CQH28" s="58"/>
      <c r="CQI28" s="58"/>
      <c r="CQJ28" s="58"/>
      <c r="CQK28" s="58"/>
      <c r="CQL28" s="58"/>
      <c r="CQM28" s="58"/>
      <c r="CQN28" s="58"/>
      <c r="CQO28" s="58"/>
      <c r="CQP28" s="58"/>
      <c r="CQQ28" s="58"/>
      <c r="CQR28" s="58"/>
      <c r="CQS28" s="58"/>
      <c r="CQT28" s="58"/>
      <c r="CQU28" s="58"/>
      <c r="CQV28" s="58"/>
      <c r="CQW28" s="58"/>
      <c r="CQX28" s="58"/>
      <c r="CQY28" s="58"/>
      <c r="CQZ28" s="58"/>
      <c r="CRA28" s="58"/>
      <c r="CRB28" s="58"/>
      <c r="CRC28" s="58"/>
      <c r="CRD28" s="58"/>
      <c r="CRE28" s="58"/>
      <c r="CRF28" s="58"/>
      <c r="CRG28" s="58"/>
      <c r="CRH28" s="58"/>
      <c r="CRI28" s="58"/>
      <c r="CRJ28" s="58"/>
      <c r="CRK28" s="58"/>
      <c r="CRL28" s="58"/>
      <c r="CRM28" s="58"/>
      <c r="CRN28" s="58"/>
      <c r="CRO28" s="58"/>
      <c r="CRP28" s="58"/>
      <c r="CRQ28" s="58"/>
      <c r="CRR28" s="58"/>
      <c r="CRS28" s="58"/>
      <c r="CRT28" s="58"/>
      <c r="CRU28" s="58"/>
      <c r="CRV28" s="58"/>
      <c r="CRW28" s="58"/>
      <c r="CRX28" s="58"/>
      <c r="CRY28" s="58"/>
      <c r="CRZ28" s="58"/>
      <c r="CSA28" s="58"/>
      <c r="CSB28" s="58"/>
      <c r="CSC28" s="58"/>
      <c r="CSD28" s="58"/>
      <c r="CSE28" s="58"/>
      <c r="CSF28" s="58"/>
      <c r="CSG28" s="58"/>
      <c r="CSH28" s="58"/>
      <c r="CSI28" s="58"/>
      <c r="CSJ28" s="58"/>
      <c r="CSK28" s="58"/>
      <c r="CSL28" s="58"/>
      <c r="CSM28" s="58"/>
      <c r="CSN28" s="58"/>
      <c r="CSO28" s="58"/>
      <c r="CSP28" s="58"/>
      <c r="CSQ28" s="58"/>
      <c r="CSR28" s="58"/>
      <c r="CSS28" s="58"/>
      <c r="CST28" s="58"/>
      <c r="CSU28" s="58"/>
      <c r="CSV28" s="58"/>
      <c r="CSW28" s="58"/>
      <c r="CSX28" s="58"/>
      <c r="CSY28" s="58"/>
      <c r="CSZ28" s="58"/>
      <c r="CTA28" s="58"/>
      <c r="CTB28" s="58"/>
      <c r="CTC28" s="58"/>
      <c r="CTD28" s="58"/>
      <c r="CTE28" s="58"/>
      <c r="CTF28" s="58"/>
      <c r="CTG28" s="58"/>
      <c r="CTH28" s="58"/>
      <c r="CTI28" s="58"/>
      <c r="CTJ28" s="58"/>
      <c r="CTK28" s="58"/>
      <c r="CTL28" s="58"/>
      <c r="CTM28" s="58"/>
      <c r="CTN28" s="58"/>
      <c r="CTO28" s="58"/>
      <c r="CTP28" s="58"/>
      <c r="CTQ28" s="58"/>
      <c r="CTR28" s="58"/>
      <c r="CTS28" s="58"/>
      <c r="CTT28" s="58"/>
      <c r="CTU28" s="58"/>
      <c r="CTV28" s="58"/>
      <c r="CTW28" s="58"/>
      <c r="CTX28" s="58"/>
      <c r="CTY28" s="58"/>
      <c r="CTZ28" s="58"/>
      <c r="CUA28" s="58"/>
      <c r="CUB28" s="58"/>
      <c r="CUC28" s="58"/>
      <c r="CUD28" s="58"/>
      <c r="CUE28" s="58"/>
      <c r="CUF28" s="58"/>
      <c r="CUG28" s="58"/>
      <c r="CUH28" s="58"/>
      <c r="CUI28" s="58"/>
      <c r="CUJ28" s="58"/>
      <c r="CUK28" s="58"/>
      <c r="CUL28" s="58"/>
      <c r="CUM28" s="58"/>
      <c r="CUN28" s="58"/>
      <c r="CUO28" s="58"/>
      <c r="CUP28" s="58"/>
      <c r="CUQ28" s="58"/>
      <c r="CUR28" s="58"/>
      <c r="CUS28" s="58"/>
      <c r="CUT28" s="58"/>
      <c r="CUU28" s="58"/>
      <c r="CUV28" s="58"/>
      <c r="CUW28" s="58"/>
      <c r="CUX28" s="58"/>
      <c r="CUY28" s="58"/>
      <c r="CUZ28" s="58"/>
      <c r="CVA28" s="58"/>
      <c r="CVB28" s="58"/>
      <c r="CVC28" s="58"/>
      <c r="CVD28" s="58"/>
      <c r="CVE28" s="58"/>
      <c r="CVF28" s="58"/>
      <c r="CVG28" s="58"/>
      <c r="CVH28" s="58"/>
      <c r="CVI28" s="58"/>
      <c r="CVJ28" s="58"/>
      <c r="CVK28" s="58"/>
      <c r="CVL28" s="58"/>
      <c r="CVM28" s="58"/>
      <c r="CVN28" s="58"/>
      <c r="CVO28" s="58"/>
      <c r="CVP28" s="58"/>
      <c r="CVQ28" s="58"/>
      <c r="CVR28" s="58"/>
      <c r="CVS28" s="58"/>
      <c r="CVT28" s="58"/>
      <c r="CVU28" s="58"/>
      <c r="CVV28" s="58"/>
      <c r="CVW28" s="58"/>
      <c r="CVX28" s="58"/>
      <c r="CVY28" s="58"/>
      <c r="CVZ28" s="58"/>
      <c r="CWA28" s="58"/>
      <c r="CWB28" s="58"/>
      <c r="CWC28" s="58"/>
      <c r="CWD28" s="58"/>
      <c r="CWE28" s="58"/>
      <c r="CWF28" s="58"/>
      <c r="CWG28" s="58"/>
      <c r="CWH28" s="58"/>
      <c r="CWI28" s="58"/>
      <c r="CWJ28" s="58"/>
      <c r="CWK28" s="58"/>
      <c r="CWL28" s="58"/>
      <c r="CWM28" s="58"/>
      <c r="CWN28" s="58"/>
      <c r="CWO28" s="58"/>
      <c r="CWP28" s="58"/>
      <c r="CWQ28" s="58"/>
      <c r="CWR28" s="58"/>
      <c r="CWS28" s="58"/>
      <c r="CWT28" s="58"/>
      <c r="CWU28" s="58"/>
      <c r="CWV28" s="58"/>
      <c r="CWW28" s="58"/>
      <c r="CWX28" s="58"/>
      <c r="CWY28" s="58"/>
      <c r="CWZ28" s="58"/>
      <c r="CXA28" s="58"/>
      <c r="CXB28" s="58"/>
      <c r="CXC28" s="58"/>
      <c r="CXD28" s="58"/>
      <c r="CXE28" s="58"/>
      <c r="CXF28" s="58"/>
      <c r="CXG28" s="58"/>
      <c r="CXH28" s="58"/>
      <c r="CXI28" s="58"/>
      <c r="CXJ28" s="58"/>
      <c r="CXK28" s="58"/>
      <c r="CXL28" s="58"/>
      <c r="CXM28" s="58"/>
      <c r="CXN28" s="58"/>
      <c r="CXO28" s="58"/>
      <c r="CXP28" s="58"/>
      <c r="CXQ28" s="58"/>
      <c r="CXR28" s="58"/>
      <c r="CXS28" s="58"/>
      <c r="CXT28" s="58"/>
      <c r="CXU28" s="58"/>
      <c r="CXV28" s="58"/>
      <c r="CXW28" s="58"/>
      <c r="CXX28" s="58"/>
      <c r="CXY28" s="58"/>
      <c r="CXZ28" s="58"/>
      <c r="CYA28" s="58"/>
      <c r="CYB28" s="58"/>
      <c r="CYC28" s="58"/>
      <c r="CYD28" s="58"/>
      <c r="CYE28" s="58"/>
      <c r="CYF28" s="58"/>
      <c r="CYG28" s="58"/>
      <c r="CYH28" s="58"/>
      <c r="CYI28" s="58"/>
      <c r="CYJ28" s="58"/>
      <c r="CYK28" s="58"/>
      <c r="CYL28" s="58"/>
      <c r="CYM28" s="58"/>
      <c r="CYN28" s="58"/>
      <c r="CYO28" s="58"/>
      <c r="CYP28" s="58"/>
      <c r="CYQ28" s="58"/>
      <c r="CYR28" s="58"/>
      <c r="CYS28" s="58"/>
      <c r="CYT28" s="58"/>
      <c r="CYU28" s="58"/>
      <c r="CYV28" s="58"/>
      <c r="CYW28" s="58"/>
      <c r="CYX28" s="58"/>
      <c r="CYY28" s="58"/>
      <c r="CYZ28" s="58"/>
      <c r="CZA28" s="58"/>
      <c r="CZB28" s="58"/>
      <c r="CZC28" s="58"/>
      <c r="CZD28" s="58"/>
      <c r="CZE28" s="58"/>
      <c r="CZF28" s="58"/>
      <c r="CZG28" s="58"/>
      <c r="CZH28" s="58"/>
      <c r="CZI28" s="58"/>
      <c r="CZJ28" s="58"/>
      <c r="CZK28" s="58"/>
      <c r="CZL28" s="58"/>
      <c r="CZM28" s="58"/>
      <c r="CZN28" s="58"/>
      <c r="CZO28" s="58"/>
      <c r="CZP28" s="58"/>
      <c r="CZQ28" s="58"/>
      <c r="CZR28" s="58"/>
      <c r="CZS28" s="58"/>
      <c r="CZT28" s="58"/>
      <c r="CZU28" s="58"/>
      <c r="CZV28" s="58"/>
      <c r="CZW28" s="58"/>
      <c r="CZX28" s="58"/>
      <c r="CZY28" s="58"/>
      <c r="CZZ28" s="58"/>
      <c r="DAA28" s="58"/>
      <c r="DAB28" s="58"/>
      <c r="DAC28" s="58"/>
      <c r="DAD28" s="58"/>
      <c r="DAE28" s="58"/>
      <c r="DAF28" s="58"/>
      <c r="DAG28" s="58"/>
      <c r="DAH28" s="58"/>
      <c r="DAI28" s="58"/>
      <c r="DAJ28" s="58"/>
      <c r="DAK28" s="58"/>
      <c r="DAL28" s="58"/>
      <c r="DAM28" s="58"/>
      <c r="DAN28" s="58"/>
      <c r="DAO28" s="58"/>
      <c r="DAP28" s="58"/>
      <c r="DAQ28" s="58"/>
      <c r="DAR28" s="58"/>
      <c r="DAS28" s="58"/>
      <c r="DAT28" s="58"/>
      <c r="DAU28" s="58"/>
      <c r="DAV28" s="58"/>
      <c r="DAW28" s="58"/>
      <c r="DAX28" s="58"/>
      <c r="DAY28" s="58"/>
      <c r="DAZ28" s="58"/>
      <c r="DBA28" s="58"/>
      <c r="DBB28" s="58"/>
      <c r="DBC28" s="58"/>
      <c r="DBD28" s="58"/>
      <c r="DBE28" s="58"/>
      <c r="DBF28" s="58"/>
      <c r="DBG28" s="58"/>
      <c r="DBH28" s="58"/>
      <c r="DBI28" s="58"/>
      <c r="DBJ28" s="58"/>
      <c r="DBK28" s="58"/>
      <c r="DBL28" s="58"/>
      <c r="DBM28" s="58"/>
      <c r="DBN28" s="58"/>
      <c r="DBO28" s="58"/>
      <c r="DBP28" s="58"/>
      <c r="DBQ28" s="58"/>
      <c r="DBR28" s="58"/>
      <c r="DBS28" s="58"/>
      <c r="DBT28" s="58"/>
      <c r="DBU28" s="58"/>
      <c r="DBV28" s="58"/>
      <c r="DBW28" s="58"/>
      <c r="DBX28" s="58"/>
      <c r="DBY28" s="58"/>
      <c r="DBZ28" s="58"/>
      <c r="DCA28" s="58"/>
      <c r="DCB28" s="58"/>
      <c r="DCC28" s="58"/>
      <c r="DCD28" s="58"/>
      <c r="DCE28" s="58"/>
      <c r="DCF28" s="58"/>
      <c r="DCG28" s="58"/>
      <c r="DCH28" s="58"/>
      <c r="DCI28" s="58"/>
      <c r="DCJ28" s="58"/>
      <c r="DCK28" s="58"/>
      <c r="DCL28" s="58"/>
      <c r="DCM28" s="58"/>
      <c r="DCN28" s="58"/>
      <c r="DCO28" s="58"/>
      <c r="DCP28" s="58"/>
      <c r="DCQ28" s="58"/>
      <c r="DCR28" s="58"/>
      <c r="DCS28" s="58"/>
      <c r="DCT28" s="58"/>
      <c r="DCU28" s="58"/>
      <c r="DCV28" s="58"/>
      <c r="DCW28" s="58"/>
      <c r="DCX28" s="58"/>
      <c r="DCY28" s="58"/>
      <c r="DCZ28" s="58"/>
      <c r="DDA28" s="58"/>
      <c r="DDB28" s="58"/>
      <c r="DDC28" s="58"/>
      <c r="DDD28" s="58"/>
      <c r="DDE28" s="58"/>
      <c r="DDF28" s="58"/>
      <c r="DDG28" s="58"/>
      <c r="DDH28" s="58"/>
      <c r="DDI28" s="58"/>
      <c r="DDJ28" s="58"/>
      <c r="DDK28" s="58"/>
      <c r="DDL28" s="58"/>
      <c r="DDM28" s="58"/>
      <c r="DDN28" s="58"/>
      <c r="DDO28" s="58"/>
      <c r="DDP28" s="58"/>
      <c r="DDQ28" s="58"/>
      <c r="DDR28" s="58"/>
      <c r="DDS28" s="58"/>
      <c r="DDT28" s="58"/>
      <c r="DDU28" s="58"/>
      <c r="DDV28" s="58"/>
      <c r="DDW28" s="58"/>
      <c r="DDX28" s="58"/>
      <c r="DDY28" s="58"/>
      <c r="DDZ28" s="58"/>
      <c r="DEA28" s="58"/>
      <c r="DEB28" s="58"/>
      <c r="DEC28" s="58"/>
      <c r="DED28" s="58"/>
      <c r="DEE28" s="58"/>
      <c r="DEF28" s="58"/>
      <c r="DEG28" s="58"/>
      <c r="DEH28" s="58"/>
      <c r="DEI28" s="58"/>
      <c r="DEJ28" s="58"/>
      <c r="DEK28" s="58"/>
      <c r="DEL28" s="58"/>
      <c r="DEM28" s="58"/>
      <c r="DEN28" s="58"/>
      <c r="DEO28" s="58"/>
      <c r="DEP28" s="58"/>
      <c r="DEQ28" s="58"/>
      <c r="DER28" s="58"/>
      <c r="DES28" s="58"/>
      <c r="DET28" s="58"/>
      <c r="DEU28" s="58"/>
      <c r="DEV28" s="58"/>
      <c r="DEW28" s="58"/>
      <c r="DEX28" s="58"/>
      <c r="DEY28" s="58"/>
      <c r="DEZ28" s="58"/>
      <c r="DFA28" s="58"/>
      <c r="DFB28" s="58"/>
      <c r="DFC28" s="58"/>
      <c r="DFD28" s="58"/>
      <c r="DFE28" s="58"/>
      <c r="DFF28" s="58"/>
      <c r="DFG28" s="58"/>
      <c r="DFH28" s="58"/>
      <c r="DFI28" s="58"/>
      <c r="DFJ28" s="58"/>
      <c r="DFK28" s="58"/>
      <c r="DFL28" s="58"/>
      <c r="DFM28" s="58"/>
      <c r="DFN28" s="58"/>
      <c r="DFO28" s="58"/>
      <c r="DFP28" s="58"/>
      <c r="DFQ28" s="58"/>
      <c r="DFR28" s="58"/>
      <c r="DFS28" s="58"/>
      <c r="DFT28" s="58"/>
      <c r="DFU28" s="58"/>
      <c r="DFV28" s="58"/>
      <c r="DFW28" s="58"/>
      <c r="DFX28" s="58"/>
      <c r="DFY28" s="58"/>
      <c r="DFZ28" s="58"/>
      <c r="DGA28" s="58"/>
      <c r="DGB28" s="58"/>
      <c r="DGC28" s="58"/>
      <c r="DGD28" s="58"/>
      <c r="DGE28" s="58"/>
      <c r="DGF28" s="58"/>
      <c r="DGG28" s="58"/>
      <c r="DGH28" s="58"/>
      <c r="DGI28" s="58"/>
      <c r="DGJ28" s="58"/>
      <c r="DGK28" s="58"/>
      <c r="DGL28" s="58"/>
      <c r="DGM28" s="58"/>
      <c r="DGN28" s="58"/>
      <c r="DGO28" s="58"/>
      <c r="DGP28" s="58"/>
      <c r="DGQ28" s="58"/>
      <c r="DGR28" s="58"/>
      <c r="DGS28" s="58"/>
      <c r="DGT28" s="58"/>
      <c r="DGU28" s="58"/>
      <c r="DGV28" s="58"/>
      <c r="DGW28" s="58"/>
      <c r="DGX28" s="58"/>
      <c r="DGY28" s="58"/>
      <c r="DGZ28" s="58"/>
      <c r="DHA28" s="58"/>
      <c r="DHB28" s="58"/>
      <c r="DHC28" s="58"/>
      <c r="DHD28" s="58"/>
      <c r="DHE28" s="58"/>
      <c r="DHF28" s="58"/>
      <c r="DHG28" s="58"/>
      <c r="DHH28" s="58"/>
      <c r="DHI28" s="58"/>
      <c r="DHJ28" s="58"/>
      <c r="DHK28" s="58"/>
      <c r="DHL28" s="58"/>
      <c r="DHM28" s="58"/>
      <c r="DHN28" s="58"/>
      <c r="DHO28" s="58"/>
      <c r="DHP28" s="58"/>
      <c r="DHQ28" s="58"/>
      <c r="DHR28" s="58"/>
      <c r="DHS28" s="58"/>
      <c r="DHT28" s="58"/>
      <c r="DHU28" s="58"/>
      <c r="DHV28" s="58"/>
      <c r="DHW28" s="58"/>
      <c r="DHX28" s="58"/>
      <c r="DHY28" s="58"/>
      <c r="DHZ28" s="58"/>
      <c r="DIA28" s="58"/>
      <c r="DIB28" s="58"/>
      <c r="DIC28" s="58"/>
      <c r="DID28" s="58"/>
      <c r="DIE28" s="58"/>
      <c r="DIF28" s="58"/>
      <c r="DIG28" s="58"/>
      <c r="DIH28" s="58"/>
      <c r="DII28" s="58"/>
      <c r="DIJ28" s="58"/>
      <c r="DIK28" s="58"/>
      <c r="DIL28" s="58"/>
      <c r="DIM28" s="58"/>
      <c r="DIN28" s="58"/>
      <c r="DIO28" s="58"/>
      <c r="DIP28" s="58"/>
      <c r="DIQ28" s="58"/>
      <c r="DIR28" s="58"/>
      <c r="DIS28" s="58"/>
      <c r="DIT28" s="58"/>
      <c r="DIU28" s="58"/>
      <c r="DIV28" s="58"/>
      <c r="DIW28" s="58"/>
      <c r="DIX28" s="58"/>
      <c r="DIY28" s="58"/>
      <c r="DIZ28" s="58"/>
      <c r="DJA28" s="58"/>
      <c r="DJB28" s="58"/>
      <c r="DJC28" s="58"/>
      <c r="DJD28" s="58"/>
      <c r="DJE28" s="58"/>
      <c r="DJF28" s="58"/>
      <c r="DJG28" s="58"/>
      <c r="DJH28" s="58"/>
      <c r="DJI28" s="58"/>
      <c r="DJJ28" s="58"/>
      <c r="DJK28" s="58"/>
      <c r="DJL28" s="58"/>
      <c r="DJM28" s="58"/>
      <c r="DJN28" s="58"/>
      <c r="DJO28" s="58"/>
      <c r="DJP28" s="58"/>
      <c r="DJQ28" s="58"/>
      <c r="DJR28" s="58"/>
      <c r="DJS28" s="58"/>
      <c r="DJT28" s="58"/>
      <c r="DJU28" s="58"/>
      <c r="DJV28" s="58"/>
      <c r="DJW28" s="58"/>
      <c r="DJX28" s="58"/>
      <c r="DJY28" s="58"/>
      <c r="DJZ28" s="58"/>
      <c r="DKA28" s="58"/>
      <c r="DKB28" s="58"/>
      <c r="DKC28" s="58"/>
      <c r="DKD28" s="58"/>
      <c r="DKE28" s="58"/>
      <c r="DKF28" s="58"/>
      <c r="DKG28" s="58"/>
      <c r="DKH28" s="58"/>
      <c r="DKI28" s="58"/>
      <c r="DKJ28" s="58"/>
      <c r="DKK28" s="58"/>
      <c r="DKL28" s="58"/>
      <c r="DKM28" s="58"/>
      <c r="DKN28" s="58"/>
      <c r="DKO28" s="58"/>
      <c r="DKP28" s="58"/>
      <c r="DKQ28" s="58"/>
      <c r="DKR28" s="58"/>
      <c r="DKS28" s="58"/>
      <c r="DKT28" s="58"/>
      <c r="DKU28" s="58"/>
      <c r="DKV28" s="58"/>
      <c r="DKW28" s="58"/>
      <c r="DKX28" s="58"/>
      <c r="DKY28" s="58"/>
      <c r="DKZ28" s="58"/>
      <c r="DLA28" s="58"/>
      <c r="DLB28" s="58"/>
      <c r="DLC28" s="58"/>
      <c r="DLD28" s="58"/>
      <c r="DLE28" s="58"/>
      <c r="DLF28" s="58"/>
      <c r="DLG28" s="58"/>
      <c r="DLH28" s="58"/>
      <c r="DLI28" s="58"/>
      <c r="DLJ28" s="58"/>
      <c r="DLK28" s="58"/>
      <c r="DLL28" s="58"/>
      <c r="DLM28" s="58"/>
      <c r="DLN28" s="58"/>
      <c r="DLO28" s="58"/>
      <c r="DLP28" s="58"/>
      <c r="DLQ28" s="58"/>
      <c r="DLR28" s="58"/>
      <c r="DLS28" s="58"/>
      <c r="DLT28" s="58"/>
      <c r="DLU28" s="58"/>
      <c r="DLV28" s="58"/>
      <c r="DLW28" s="58"/>
      <c r="DLX28" s="58"/>
      <c r="DLY28" s="58"/>
      <c r="DLZ28" s="58"/>
      <c r="DMA28" s="58"/>
      <c r="DMB28" s="58"/>
      <c r="DMC28" s="58"/>
      <c r="DMD28" s="58"/>
      <c r="DME28" s="58"/>
      <c r="DMF28" s="58"/>
      <c r="DMG28" s="58"/>
      <c r="DMH28" s="58"/>
      <c r="DMI28" s="58"/>
      <c r="DMJ28" s="58"/>
      <c r="DMK28" s="58"/>
      <c r="DML28" s="58"/>
      <c r="DMM28" s="58"/>
      <c r="DMN28" s="58"/>
      <c r="DMO28" s="58"/>
      <c r="DMP28" s="58"/>
      <c r="DMQ28" s="58"/>
      <c r="DMR28" s="58"/>
      <c r="DMS28" s="58"/>
      <c r="DMT28" s="58"/>
      <c r="DMU28" s="58"/>
      <c r="DMV28" s="58"/>
      <c r="DMW28" s="58"/>
      <c r="DMX28" s="58"/>
      <c r="DMY28" s="58"/>
      <c r="DMZ28" s="58"/>
      <c r="DNA28" s="58"/>
      <c r="DNB28" s="58"/>
      <c r="DNC28" s="58"/>
      <c r="DND28" s="58"/>
      <c r="DNE28" s="58"/>
      <c r="DNF28" s="58"/>
      <c r="DNG28" s="58"/>
      <c r="DNH28" s="58"/>
      <c r="DNI28" s="58"/>
      <c r="DNJ28" s="58"/>
      <c r="DNK28" s="58"/>
      <c r="DNL28" s="58"/>
      <c r="DNM28" s="58"/>
      <c r="DNN28" s="58"/>
      <c r="DNO28" s="58"/>
      <c r="DNP28" s="58"/>
      <c r="DNQ28" s="58"/>
      <c r="DNR28" s="58"/>
      <c r="DNS28" s="58"/>
      <c r="DNT28" s="58"/>
      <c r="DNU28" s="58"/>
      <c r="DNV28" s="58"/>
      <c r="DNW28" s="58"/>
      <c r="DNX28" s="58"/>
      <c r="DNY28" s="58"/>
      <c r="DNZ28" s="58"/>
      <c r="DOA28" s="58"/>
      <c r="DOB28" s="58"/>
      <c r="DOC28" s="58"/>
      <c r="DOD28" s="58"/>
      <c r="DOE28" s="58"/>
      <c r="DOF28" s="58"/>
      <c r="DOG28" s="58"/>
      <c r="DOH28" s="58"/>
      <c r="DOI28" s="58"/>
      <c r="DOJ28" s="58"/>
      <c r="DOK28" s="58"/>
      <c r="DOL28" s="58"/>
      <c r="DOM28" s="58"/>
      <c r="DON28" s="58"/>
      <c r="DOO28" s="58"/>
      <c r="DOP28" s="58"/>
      <c r="DOQ28" s="58"/>
      <c r="DOR28" s="58"/>
      <c r="DOS28" s="58"/>
      <c r="DOT28" s="58"/>
      <c r="DOU28" s="58"/>
      <c r="DOV28" s="58"/>
      <c r="DOW28" s="58"/>
      <c r="DOX28" s="58"/>
      <c r="DOY28" s="58"/>
      <c r="DOZ28" s="58"/>
      <c r="DPA28" s="58"/>
      <c r="DPB28" s="58"/>
      <c r="DPC28" s="58"/>
      <c r="DPD28" s="58"/>
      <c r="DPE28" s="58"/>
      <c r="DPF28" s="58"/>
      <c r="DPG28" s="58"/>
      <c r="DPH28" s="58"/>
      <c r="DPI28" s="58"/>
      <c r="DPJ28" s="58"/>
      <c r="DPK28" s="58"/>
      <c r="DPL28" s="58"/>
      <c r="DPM28" s="58"/>
      <c r="DPN28" s="58"/>
      <c r="DPO28" s="58"/>
      <c r="DPP28" s="58"/>
      <c r="DPQ28" s="58"/>
      <c r="DPR28" s="58"/>
      <c r="DPS28" s="58"/>
      <c r="DPT28" s="58"/>
      <c r="DPU28" s="58"/>
      <c r="DPV28" s="58"/>
      <c r="DPW28" s="58"/>
      <c r="DPX28" s="58"/>
      <c r="DPY28" s="58"/>
      <c r="DPZ28" s="58"/>
      <c r="DQA28" s="58"/>
      <c r="DQB28" s="58"/>
      <c r="DQC28" s="58"/>
      <c r="DQD28" s="58"/>
      <c r="DQE28" s="58"/>
      <c r="DQF28" s="58"/>
      <c r="DQG28" s="58"/>
      <c r="DQH28" s="58"/>
      <c r="DQI28" s="58"/>
      <c r="DQJ28" s="58"/>
      <c r="DQK28" s="58"/>
      <c r="DQL28" s="58"/>
      <c r="DQM28" s="58"/>
      <c r="DQN28" s="58"/>
      <c r="DQO28" s="58"/>
      <c r="DQP28" s="58"/>
      <c r="DQQ28" s="58"/>
      <c r="DQR28" s="58"/>
      <c r="DQS28" s="58"/>
      <c r="DQT28" s="58"/>
      <c r="DQU28" s="58"/>
      <c r="DQV28" s="58"/>
      <c r="DQW28" s="58"/>
      <c r="DQX28" s="58"/>
      <c r="DQY28" s="58"/>
      <c r="DQZ28" s="58"/>
      <c r="DRA28" s="58"/>
      <c r="DRB28" s="58"/>
      <c r="DRC28" s="58"/>
      <c r="DRD28" s="58"/>
      <c r="DRE28" s="58"/>
      <c r="DRF28" s="58"/>
      <c r="DRG28" s="58"/>
      <c r="DRH28" s="58"/>
      <c r="DRI28" s="58"/>
      <c r="DRJ28" s="58"/>
      <c r="DRK28" s="58"/>
      <c r="DRL28" s="58"/>
      <c r="DRM28" s="58"/>
      <c r="DRN28" s="58"/>
      <c r="DRO28" s="58"/>
      <c r="DRP28" s="58"/>
      <c r="DRQ28" s="58"/>
      <c r="DRR28" s="58"/>
      <c r="DRS28" s="58"/>
      <c r="DRT28" s="58"/>
      <c r="DRU28" s="58"/>
      <c r="DRV28" s="58"/>
      <c r="DRW28" s="58"/>
      <c r="DRX28" s="58"/>
      <c r="DRY28" s="58"/>
      <c r="DRZ28" s="58"/>
      <c r="DSA28" s="58"/>
      <c r="DSB28" s="58"/>
      <c r="DSC28" s="58"/>
      <c r="DSD28" s="58"/>
      <c r="DSE28" s="58"/>
      <c r="DSF28" s="58"/>
      <c r="DSG28" s="58"/>
      <c r="DSH28" s="58"/>
      <c r="DSI28" s="58"/>
      <c r="DSJ28" s="58"/>
      <c r="DSK28" s="58"/>
      <c r="DSL28" s="58"/>
      <c r="DSM28" s="58"/>
      <c r="DSN28" s="58"/>
      <c r="DSO28" s="58"/>
      <c r="DSP28" s="58"/>
      <c r="DSQ28" s="58"/>
      <c r="DSR28" s="58"/>
      <c r="DSS28" s="58"/>
      <c r="DST28" s="58"/>
      <c r="DSU28" s="58"/>
      <c r="DSV28" s="58"/>
      <c r="DSW28" s="58"/>
      <c r="DSX28" s="58"/>
      <c r="DSY28" s="58"/>
      <c r="DSZ28" s="58"/>
      <c r="DTA28" s="58"/>
      <c r="DTB28" s="58"/>
      <c r="DTC28" s="58"/>
      <c r="DTD28" s="58"/>
      <c r="DTE28" s="58"/>
      <c r="DTF28" s="58"/>
      <c r="DTG28" s="58"/>
      <c r="DTH28" s="58"/>
      <c r="DTI28" s="58"/>
      <c r="DTJ28" s="58"/>
      <c r="DTK28" s="58"/>
      <c r="DTL28" s="58"/>
      <c r="DTM28" s="58"/>
      <c r="DTN28" s="58"/>
      <c r="DTO28" s="58"/>
      <c r="DTP28" s="58"/>
      <c r="DTQ28" s="58"/>
      <c r="DTR28" s="58"/>
      <c r="DTS28" s="58"/>
      <c r="DTT28" s="58"/>
      <c r="DTU28" s="58"/>
      <c r="DTV28" s="58"/>
      <c r="DTW28" s="58"/>
      <c r="DTX28" s="58"/>
      <c r="DTY28" s="58"/>
      <c r="DTZ28" s="58"/>
      <c r="DUA28" s="58"/>
      <c r="DUB28" s="58"/>
      <c r="DUC28" s="58"/>
      <c r="DUD28" s="58"/>
      <c r="DUE28" s="58"/>
      <c r="DUF28" s="58"/>
      <c r="DUG28" s="58"/>
      <c r="DUH28" s="58"/>
      <c r="DUI28" s="58"/>
      <c r="DUJ28" s="58"/>
      <c r="DUK28" s="58"/>
      <c r="DUL28" s="58"/>
      <c r="DUM28" s="58"/>
      <c r="DUN28" s="58"/>
      <c r="DUO28" s="58"/>
      <c r="DUP28" s="58"/>
      <c r="DUQ28" s="58"/>
      <c r="DUR28" s="58"/>
      <c r="DUS28" s="58"/>
      <c r="DUT28" s="58"/>
      <c r="DUU28" s="58"/>
      <c r="DUV28" s="58"/>
      <c r="DUW28" s="58"/>
      <c r="DUX28" s="58"/>
      <c r="DUY28" s="58"/>
      <c r="DUZ28" s="58"/>
      <c r="DVA28" s="58"/>
      <c r="DVB28" s="58"/>
      <c r="DVC28" s="58"/>
      <c r="DVD28" s="58"/>
      <c r="DVE28" s="58"/>
      <c r="DVF28" s="58"/>
      <c r="DVG28" s="58"/>
      <c r="DVH28" s="58"/>
      <c r="DVI28" s="58"/>
      <c r="DVJ28" s="58"/>
      <c r="DVK28" s="58"/>
      <c r="DVL28" s="58"/>
      <c r="DVM28" s="58"/>
      <c r="DVN28" s="58"/>
      <c r="DVO28" s="58"/>
      <c r="DVP28" s="58"/>
      <c r="DVQ28" s="58"/>
      <c r="DVR28" s="58"/>
      <c r="DVS28" s="58"/>
      <c r="DVT28" s="58"/>
      <c r="DVU28" s="58"/>
      <c r="DVV28" s="58"/>
      <c r="DVW28" s="58"/>
      <c r="DVX28" s="58"/>
      <c r="DVY28" s="58"/>
      <c r="DVZ28" s="58"/>
      <c r="DWA28" s="58"/>
      <c r="DWB28" s="58"/>
      <c r="DWC28" s="58"/>
      <c r="DWD28" s="58"/>
      <c r="DWE28" s="58"/>
      <c r="DWF28" s="58"/>
      <c r="DWG28" s="58"/>
      <c r="DWH28" s="58"/>
      <c r="DWI28" s="58"/>
      <c r="DWJ28" s="58"/>
      <c r="DWK28" s="58"/>
      <c r="DWL28" s="58"/>
      <c r="DWM28" s="58"/>
      <c r="DWN28" s="58"/>
      <c r="DWO28" s="58"/>
      <c r="DWP28" s="58"/>
      <c r="DWQ28" s="58"/>
      <c r="DWR28" s="58"/>
      <c r="DWS28" s="58"/>
      <c r="DWT28" s="58"/>
      <c r="DWU28" s="58"/>
      <c r="DWV28" s="58"/>
      <c r="DWW28" s="58"/>
      <c r="DWX28" s="58"/>
      <c r="DWY28" s="58"/>
      <c r="DWZ28" s="58"/>
      <c r="DXA28" s="58"/>
      <c r="DXB28" s="58"/>
      <c r="DXC28" s="58"/>
      <c r="DXD28" s="58"/>
      <c r="DXE28" s="58"/>
      <c r="DXF28" s="58"/>
      <c r="DXG28" s="58"/>
      <c r="DXH28" s="58"/>
      <c r="DXI28" s="58"/>
      <c r="DXJ28" s="58"/>
      <c r="DXK28" s="58"/>
      <c r="DXL28" s="58"/>
      <c r="DXM28" s="58"/>
      <c r="DXN28" s="58"/>
      <c r="DXO28" s="58"/>
      <c r="DXP28" s="58"/>
      <c r="DXQ28" s="58"/>
      <c r="DXR28" s="58"/>
      <c r="DXS28" s="58"/>
      <c r="DXT28" s="58"/>
      <c r="DXU28" s="58"/>
      <c r="DXV28" s="58"/>
      <c r="DXW28" s="58"/>
      <c r="DXX28" s="58"/>
      <c r="DXY28" s="58"/>
      <c r="DXZ28" s="58"/>
      <c r="DYA28" s="58"/>
      <c r="DYB28" s="58"/>
      <c r="DYC28" s="58"/>
      <c r="DYD28" s="58"/>
      <c r="DYE28" s="58"/>
      <c r="DYF28" s="58"/>
      <c r="DYG28" s="58"/>
      <c r="DYH28" s="58"/>
      <c r="DYI28" s="58"/>
      <c r="DYJ28" s="58"/>
      <c r="DYK28" s="58"/>
      <c r="DYL28" s="58"/>
      <c r="DYM28" s="58"/>
      <c r="DYN28" s="58"/>
      <c r="DYO28" s="58"/>
      <c r="DYP28" s="58"/>
      <c r="DYQ28" s="58"/>
      <c r="DYR28" s="58"/>
      <c r="DYS28" s="58"/>
      <c r="DYT28" s="58"/>
      <c r="DYU28" s="58"/>
      <c r="DYV28" s="58"/>
      <c r="DYW28" s="58"/>
      <c r="DYX28" s="58"/>
      <c r="DYY28" s="58"/>
      <c r="DYZ28" s="58"/>
      <c r="DZA28" s="58"/>
      <c r="DZB28" s="58"/>
      <c r="DZC28" s="58"/>
      <c r="DZD28" s="58"/>
      <c r="DZE28" s="58"/>
      <c r="DZF28" s="58"/>
      <c r="DZG28" s="58"/>
      <c r="DZH28" s="58"/>
      <c r="DZI28" s="58"/>
      <c r="DZJ28" s="58"/>
      <c r="DZK28" s="58"/>
      <c r="DZL28" s="58"/>
      <c r="DZM28" s="58"/>
      <c r="DZN28" s="58"/>
      <c r="DZO28" s="58"/>
      <c r="DZP28" s="58"/>
      <c r="DZQ28" s="58"/>
      <c r="DZR28" s="58"/>
      <c r="DZS28" s="58"/>
      <c r="DZT28" s="58"/>
      <c r="DZU28" s="58"/>
      <c r="DZV28" s="58"/>
      <c r="DZW28" s="58"/>
      <c r="DZX28" s="58"/>
      <c r="DZY28" s="58"/>
      <c r="DZZ28" s="58"/>
      <c r="EAA28" s="58"/>
      <c r="EAB28" s="58"/>
      <c r="EAC28" s="58"/>
      <c r="EAD28" s="58"/>
      <c r="EAE28" s="58"/>
      <c r="EAF28" s="58"/>
      <c r="EAG28" s="58"/>
      <c r="EAH28" s="58"/>
      <c r="EAI28" s="58"/>
      <c r="EAJ28" s="58"/>
      <c r="EAK28" s="58"/>
      <c r="EAL28" s="58"/>
      <c r="EAM28" s="58"/>
      <c r="EAN28" s="58"/>
      <c r="EAO28" s="58"/>
      <c r="EAP28" s="58"/>
      <c r="EAQ28" s="58"/>
      <c r="EAR28" s="58"/>
      <c r="EAS28" s="58"/>
      <c r="EAT28" s="58"/>
      <c r="EAU28" s="58"/>
      <c r="EAV28" s="58"/>
      <c r="EAW28" s="58"/>
      <c r="EAX28" s="58"/>
      <c r="EAY28" s="58"/>
      <c r="EAZ28" s="58"/>
      <c r="EBA28" s="58"/>
      <c r="EBB28" s="58"/>
      <c r="EBC28" s="58"/>
      <c r="EBD28" s="58"/>
      <c r="EBE28" s="58"/>
      <c r="EBF28" s="58"/>
      <c r="EBG28" s="58"/>
      <c r="EBH28" s="58"/>
      <c r="EBI28" s="58"/>
      <c r="EBJ28" s="58"/>
      <c r="EBK28" s="58"/>
      <c r="EBL28" s="58"/>
      <c r="EBM28" s="58"/>
      <c r="EBN28" s="58"/>
      <c r="EBO28" s="58"/>
      <c r="EBP28" s="58"/>
      <c r="EBQ28" s="58"/>
      <c r="EBR28" s="58"/>
      <c r="EBS28" s="58"/>
      <c r="EBT28" s="58"/>
      <c r="EBU28" s="58"/>
      <c r="EBV28" s="58"/>
      <c r="EBW28" s="58"/>
      <c r="EBX28" s="58"/>
      <c r="EBY28" s="58"/>
      <c r="EBZ28" s="58"/>
      <c r="ECA28" s="58"/>
      <c r="ECB28" s="58"/>
      <c r="ECC28" s="58"/>
      <c r="ECD28" s="58"/>
      <c r="ECE28" s="58"/>
      <c r="ECF28" s="58"/>
      <c r="ECG28" s="58"/>
      <c r="ECH28" s="58"/>
      <c r="ECI28" s="58"/>
      <c r="ECJ28" s="58"/>
      <c r="ECK28" s="58"/>
      <c r="ECL28" s="58"/>
      <c r="ECM28" s="58"/>
      <c r="ECN28" s="58"/>
      <c r="ECO28" s="58"/>
      <c r="ECP28" s="58"/>
      <c r="ECQ28" s="58"/>
      <c r="ECR28" s="58"/>
      <c r="ECS28" s="58"/>
      <c r="ECT28" s="58"/>
      <c r="ECU28" s="58"/>
      <c r="ECV28" s="58"/>
      <c r="ECW28" s="58"/>
      <c r="ECX28" s="58"/>
      <c r="ECY28" s="58"/>
      <c r="ECZ28" s="58"/>
      <c r="EDA28" s="58"/>
      <c r="EDB28" s="58"/>
      <c r="EDC28" s="58"/>
      <c r="EDD28" s="58"/>
      <c r="EDE28" s="58"/>
      <c r="EDF28" s="58"/>
      <c r="EDG28" s="58"/>
      <c r="EDH28" s="58"/>
      <c r="EDI28" s="58"/>
      <c r="EDJ28" s="58"/>
      <c r="EDK28" s="58"/>
      <c r="EDL28" s="58"/>
      <c r="EDM28" s="58"/>
      <c r="EDN28" s="58"/>
      <c r="EDO28" s="58"/>
      <c r="EDP28" s="58"/>
      <c r="EDQ28" s="58"/>
      <c r="EDR28" s="58"/>
      <c r="EDS28" s="58"/>
      <c r="EDT28" s="58"/>
      <c r="EDU28" s="58"/>
      <c r="EDV28" s="58"/>
      <c r="EDW28" s="58"/>
      <c r="EDX28" s="58"/>
      <c r="EDY28" s="58"/>
      <c r="EDZ28" s="58"/>
      <c r="EEA28" s="58"/>
      <c r="EEB28" s="58"/>
      <c r="EEC28" s="58"/>
      <c r="EED28" s="58"/>
      <c r="EEE28" s="58"/>
      <c r="EEF28" s="58"/>
      <c r="EEG28" s="58"/>
      <c r="EEH28" s="58"/>
      <c r="EEI28" s="58"/>
      <c r="EEJ28" s="58"/>
      <c r="EEK28" s="58"/>
      <c r="EEL28" s="58"/>
      <c r="EEM28" s="58"/>
      <c r="EEN28" s="58"/>
      <c r="EEO28" s="58"/>
      <c r="EEP28" s="58"/>
      <c r="EEQ28" s="58"/>
      <c r="EER28" s="58"/>
      <c r="EES28" s="58"/>
      <c r="EET28" s="58"/>
      <c r="EEU28" s="58"/>
      <c r="EEV28" s="58"/>
      <c r="EEW28" s="58"/>
      <c r="EEX28" s="58"/>
      <c r="EEY28" s="58"/>
      <c r="EEZ28" s="58"/>
      <c r="EFA28" s="58"/>
      <c r="EFB28" s="58"/>
      <c r="EFC28" s="58"/>
      <c r="EFD28" s="58"/>
      <c r="EFE28" s="58"/>
      <c r="EFF28" s="58"/>
      <c r="EFG28" s="58"/>
      <c r="EFH28" s="58"/>
      <c r="EFI28" s="58"/>
      <c r="EFJ28" s="58"/>
      <c r="EFK28" s="58"/>
      <c r="EFL28" s="58"/>
      <c r="EFM28" s="58"/>
      <c r="EFN28" s="58"/>
      <c r="EFO28" s="58"/>
      <c r="EFP28" s="58"/>
      <c r="EFQ28" s="58"/>
      <c r="EFR28" s="58"/>
      <c r="EFS28" s="58"/>
      <c r="EFT28" s="58"/>
      <c r="EFU28" s="58"/>
      <c r="EFV28" s="58"/>
      <c r="EFW28" s="58"/>
      <c r="EFX28" s="58"/>
      <c r="EFY28" s="58"/>
      <c r="EFZ28" s="58"/>
      <c r="EGA28" s="58"/>
      <c r="EGB28" s="58"/>
      <c r="EGC28" s="58"/>
      <c r="EGD28" s="58"/>
      <c r="EGE28" s="58"/>
      <c r="EGF28" s="58"/>
      <c r="EGG28" s="58"/>
      <c r="EGH28" s="58"/>
      <c r="EGI28" s="58"/>
      <c r="EGJ28" s="58"/>
      <c r="EGK28" s="58"/>
      <c r="EGL28" s="58"/>
      <c r="EGM28" s="58"/>
      <c r="EGN28" s="58"/>
      <c r="EGO28" s="58"/>
      <c r="EGP28" s="58"/>
      <c r="EGQ28" s="58"/>
      <c r="EGR28" s="58"/>
      <c r="EGS28" s="58"/>
      <c r="EGT28" s="58"/>
      <c r="EGU28" s="58"/>
      <c r="EGV28" s="58"/>
      <c r="EGW28" s="58"/>
      <c r="EGX28" s="58"/>
      <c r="EGY28" s="58"/>
      <c r="EGZ28" s="58"/>
      <c r="EHA28" s="58"/>
      <c r="EHB28" s="58"/>
      <c r="EHC28" s="58"/>
      <c r="EHD28" s="58"/>
      <c r="EHE28" s="58"/>
      <c r="EHF28" s="58"/>
      <c r="EHG28" s="58"/>
      <c r="EHH28" s="58"/>
      <c r="EHI28" s="58"/>
      <c r="EHJ28" s="58"/>
      <c r="EHK28" s="58"/>
      <c r="EHL28" s="58"/>
      <c r="EHM28" s="58"/>
      <c r="EHN28" s="58"/>
      <c r="EHO28" s="58"/>
      <c r="EHP28" s="58"/>
      <c r="EHQ28" s="58"/>
      <c r="EHR28" s="58"/>
      <c r="EHS28" s="58"/>
      <c r="EHT28" s="58"/>
      <c r="EHU28" s="58"/>
      <c r="EHV28" s="58"/>
      <c r="EHW28" s="58"/>
      <c r="EHX28" s="58"/>
      <c r="EHY28" s="58"/>
      <c r="EHZ28" s="58"/>
      <c r="EIA28" s="58"/>
      <c r="EIB28" s="58"/>
      <c r="EIC28" s="58"/>
      <c r="EID28" s="58"/>
      <c r="EIE28" s="58"/>
      <c r="EIF28" s="58"/>
      <c r="EIG28" s="58"/>
      <c r="EIH28" s="58"/>
      <c r="EII28" s="58"/>
      <c r="EIJ28" s="58"/>
      <c r="EIK28" s="58"/>
      <c r="EIL28" s="58"/>
      <c r="EIM28" s="58"/>
      <c r="EIN28" s="58"/>
      <c r="EIO28" s="58"/>
      <c r="EIP28" s="58"/>
      <c r="EIQ28" s="58"/>
      <c r="EIR28" s="58"/>
      <c r="EIS28" s="58"/>
      <c r="EIT28" s="58"/>
      <c r="EIU28" s="58"/>
      <c r="EIV28" s="58"/>
      <c r="EIW28" s="58"/>
      <c r="EIX28" s="58"/>
      <c r="EIY28" s="58"/>
      <c r="EIZ28" s="58"/>
      <c r="EJA28" s="58"/>
      <c r="EJB28" s="58"/>
      <c r="EJC28" s="58"/>
      <c r="EJD28" s="58"/>
      <c r="EJE28" s="58"/>
      <c r="EJF28" s="58"/>
      <c r="EJG28" s="58"/>
      <c r="EJH28" s="58"/>
      <c r="EJI28" s="58"/>
      <c r="EJJ28" s="58"/>
      <c r="EJK28" s="58"/>
      <c r="EJL28" s="58"/>
      <c r="EJM28" s="58"/>
      <c r="EJN28" s="58"/>
      <c r="EJO28" s="58"/>
      <c r="EJP28" s="58"/>
      <c r="EJQ28" s="58"/>
      <c r="EJR28" s="58"/>
      <c r="EJS28" s="58"/>
      <c r="EJT28" s="58"/>
      <c r="EJU28" s="58"/>
      <c r="EJV28" s="58"/>
      <c r="EJW28" s="58"/>
      <c r="EJX28" s="58"/>
      <c r="EJY28" s="58"/>
      <c r="EJZ28" s="58"/>
      <c r="EKA28" s="58"/>
      <c r="EKB28" s="58"/>
      <c r="EKC28" s="58"/>
      <c r="EKD28" s="58"/>
      <c r="EKE28" s="58"/>
      <c r="EKF28" s="58"/>
      <c r="EKG28" s="58"/>
      <c r="EKH28" s="58"/>
      <c r="EKI28" s="58"/>
      <c r="EKJ28" s="58"/>
      <c r="EKK28" s="58"/>
      <c r="EKL28" s="58"/>
      <c r="EKM28" s="58"/>
      <c r="EKN28" s="58"/>
      <c r="EKO28" s="58"/>
      <c r="EKP28" s="58"/>
      <c r="EKQ28" s="58"/>
      <c r="EKR28" s="58"/>
      <c r="EKS28" s="58"/>
      <c r="EKT28" s="58"/>
      <c r="EKU28" s="58"/>
      <c r="EKV28" s="58"/>
      <c r="EKW28" s="58"/>
      <c r="EKX28" s="58"/>
      <c r="EKY28" s="58"/>
      <c r="EKZ28" s="58"/>
      <c r="ELA28" s="58"/>
      <c r="ELB28" s="58"/>
      <c r="ELC28" s="58"/>
      <c r="ELD28" s="58"/>
      <c r="ELE28" s="58"/>
      <c r="ELF28" s="58"/>
      <c r="ELG28" s="58"/>
      <c r="ELH28" s="58"/>
      <c r="ELI28" s="58"/>
      <c r="ELJ28" s="58"/>
      <c r="ELK28" s="58"/>
      <c r="ELL28" s="58"/>
      <c r="ELM28" s="58"/>
      <c r="ELN28" s="58"/>
      <c r="ELO28" s="58"/>
      <c r="ELP28" s="58"/>
      <c r="ELQ28" s="58"/>
      <c r="ELR28" s="58"/>
      <c r="ELS28" s="58"/>
      <c r="ELT28" s="58"/>
      <c r="ELU28" s="58"/>
      <c r="ELV28" s="58"/>
      <c r="ELW28" s="58"/>
      <c r="ELX28" s="58"/>
      <c r="ELY28" s="58"/>
      <c r="ELZ28" s="58"/>
      <c r="EMA28" s="58"/>
      <c r="EMB28" s="58"/>
      <c r="EMC28" s="58"/>
      <c r="EMD28" s="58"/>
      <c r="EME28" s="58"/>
      <c r="EMF28" s="58"/>
      <c r="EMG28" s="58"/>
      <c r="EMH28" s="58"/>
      <c r="EMI28" s="58"/>
      <c r="EMJ28" s="58"/>
      <c r="EMK28" s="58"/>
      <c r="EML28" s="58"/>
      <c r="EMM28" s="58"/>
      <c r="EMN28" s="58"/>
      <c r="EMO28" s="58"/>
      <c r="EMP28" s="58"/>
      <c r="EMQ28" s="58"/>
      <c r="EMR28" s="58"/>
      <c r="EMS28" s="58"/>
      <c r="EMT28" s="58"/>
      <c r="EMU28" s="58"/>
      <c r="EMV28" s="58"/>
      <c r="EMW28" s="58"/>
      <c r="EMX28" s="58"/>
      <c r="EMY28" s="58"/>
      <c r="EMZ28" s="58"/>
      <c r="ENA28" s="58"/>
      <c r="ENB28" s="58"/>
      <c r="ENC28" s="58"/>
      <c r="END28" s="58"/>
      <c r="ENE28" s="58"/>
      <c r="ENF28" s="58"/>
      <c r="ENG28" s="58"/>
      <c r="ENH28" s="58"/>
      <c r="ENI28" s="58"/>
      <c r="ENJ28" s="58"/>
      <c r="ENK28" s="58"/>
      <c r="ENL28" s="58"/>
      <c r="ENM28" s="58"/>
      <c r="ENN28" s="58"/>
      <c r="ENO28" s="58"/>
      <c r="ENP28" s="58"/>
      <c r="ENQ28" s="58"/>
      <c r="ENR28" s="58"/>
      <c r="ENS28" s="58"/>
      <c r="ENT28" s="58"/>
      <c r="ENU28" s="58"/>
      <c r="ENV28" s="58"/>
      <c r="ENW28" s="58"/>
      <c r="ENX28" s="58"/>
      <c r="ENY28" s="58"/>
      <c r="ENZ28" s="58"/>
      <c r="EOA28" s="58"/>
      <c r="EOB28" s="58"/>
      <c r="EOC28" s="58"/>
      <c r="EOD28" s="58"/>
      <c r="EOE28" s="58"/>
      <c r="EOF28" s="58"/>
      <c r="EOG28" s="58"/>
      <c r="EOH28" s="58"/>
      <c r="EOI28" s="58"/>
      <c r="EOJ28" s="58"/>
      <c r="EOK28" s="58"/>
      <c r="EOL28" s="58"/>
      <c r="EOM28" s="58"/>
      <c r="EON28" s="58"/>
      <c r="EOO28" s="58"/>
      <c r="EOP28" s="58"/>
      <c r="EOQ28" s="58"/>
      <c r="EOR28" s="58"/>
      <c r="EOS28" s="58"/>
      <c r="EOT28" s="58"/>
      <c r="EOU28" s="58"/>
      <c r="EOV28" s="58"/>
      <c r="EOW28" s="58"/>
      <c r="EOX28" s="58"/>
      <c r="EOY28" s="58"/>
      <c r="EOZ28" s="58"/>
      <c r="EPA28" s="58"/>
      <c r="EPB28" s="58"/>
      <c r="EPC28" s="58"/>
      <c r="EPD28" s="58"/>
      <c r="EPE28" s="58"/>
      <c r="EPF28" s="58"/>
      <c r="EPG28" s="58"/>
      <c r="EPH28" s="58"/>
      <c r="EPI28" s="58"/>
      <c r="EPJ28" s="58"/>
      <c r="EPK28" s="58"/>
      <c r="EPL28" s="58"/>
      <c r="EPM28" s="58"/>
      <c r="EPN28" s="58"/>
      <c r="EPO28" s="58"/>
      <c r="EPP28" s="58"/>
      <c r="EPQ28" s="58"/>
      <c r="EPR28" s="58"/>
      <c r="EPS28" s="58"/>
      <c r="EPT28" s="58"/>
      <c r="EPU28" s="58"/>
      <c r="EPV28" s="58"/>
      <c r="EPW28" s="58"/>
      <c r="EPX28" s="58"/>
      <c r="EPY28" s="58"/>
      <c r="EPZ28" s="58"/>
      <c r="EQA28" s="58"/>
      <c r="EQB28" s="58"/>
      <c r="EQC28" s="58"/>
      <c r="EQD28" s="58"/>
      <c r="EQE28" s="58"/>
      <c r="EQF28" s="58"/>
      <c r="EQG28" s="58"/>
      <c r="EQH28" s="58"/>
      <c r="EQI28" s="58"/>
      <c r="EQJ28" s="58"/>
      <c r="EQK28" s="58"/>
      <c r="EQL28" s="58"/>
      <c r="EQM28" s="58"/>
      <c r="EQN28" s="58"/>
      <c r="EQO28" s="58"/>
      <c r="EQP28" s="58"/>
      <c r="EQQ28" s="58"/>
      <c r="EQR28" s="58"/>
      <c r="EQS28" s="58"/>
      <c r="EQT28" s="58"/>
      <c r="EQU28" s="58"/>
      <c r="EQV28" s="58"/>
      <c r="EQW28" s="58"/>
      <c r="EQX28" s="58"/>
      <c r="EQY28" s="58"/>
      <c r="EQZ28" s="58"/>
      <c r="ERA28" s="58"/>
      <c r="ERB28" s="58"/>
      <c r="ERC28" s="58"/>
      <c r="ERD28" s="58"/>
      <c r="ERE28" s="58"/>
      <c r="ERF28" s="58"/>
      <c r="ERG28" s="58"/>
      <c r="ERH28" s="58"/>
      <c r="ERI28" s="58"/>
      <c r="ERJ28" s="58"/>
      <c r="ERK28" s="58"/>
      <c r="ERL28" s="58"/>
      <c r="ERM28" s="58"/>
      <c r="ERN28" s="58"/>
      <c r="ERO28" s="58"/>
      <c r="ERP28" s="58"/>
      <c r="ERQ28" s="58"/>
      <c r="ERR28" s="58"/>
      <c r="ERS28" s="58"/>
      <c r="ERT28" s="58"/>
      <c r="ERU28" s="58"/>
      <c r="ERV28" s="58"/>
      <c r="ERW28" s="58"/>
      <c r="ERX28" s="58"/>
      <c r="ERY28" s="58"/>
      <c r="ERZ28" s="58"/>
      <c r="ESA28" s="58"/>
      <c r="ESB28" s="58"/>
      <c r="ESC28" s="58"/>
      <c r="ESD28" s="58"/>
      <c r="ESE28" s="58"/>
      <c r="ESF28" s="58"/>
      <c r="ESG28" s="58"/>
      <c r="ESH28" s="58"/>
      <c r="ESI28" s="58"/>
      <c r="ESJ28" s="58"/>
      <c r="ESK28" s="58"/>
      <c r="ESL28" s="58"/>
      <c r="ESM28" s="58"/>
      <c r="ESN28" s="58"/>
      <c r="ESO28" s="58"/>
      <c r="ESP28" s="58"/>
      <c r="ESQ28" s="58"/>
      <c r="ESR28" s="58"/>
      <c r="ESS28" s="58"/>
      <c r="EST28" s="58"/>
      <c r="ESU28" s="58"/>
      <c r="ESV28" s="58"/>
      <c r="ESW28" s="58"/>
      <c r="ESX28" s="58"/>
      <c r="ESY28" s="58"/>
      <c r="ESZ28" s="58"/>
      <c r="ETA28" s="58"/>
      <c r="ETB28" s="58"/>
      <c r="ETC28" s="58"/>
      <c r="ETD28" s="58"/>
      <c r="ETE28" s="58"/>
      <c r="ETF28" s="58"/>
      <c r="ETG28" s="58"/>
      <c r="ETH28" s="58"/>
      <c r="ETI28" s="58"/>
      <c r="ETJ28" s="58"/>
      <c r="ETK28" s="58"/>
      <c r="ETL28" s="58"/>
      <c r="ETM28" s="58"/>
      <c r="ETN28" s="58"/>
      <c r="ETO28" s="58"/>
      <c r="ETP28" s="58"/>
      <c r="ETQ28" s="58"/>
      <c r="ETR28" s="58"/>
      <c r="ETS28" s="58"/>
      <c r="ETT28" s="58"/>
      <c r="ETU28" s="58"/>
      <c r="ETV28" s="58"/>
      <c r="ETW28" s="58"/>
      <c r="ETX28" s="58"/>
      <c r="ETY28" s="58"/>
      <c r="ETZ28" s="58"/>
      <c r="EUA28" s="58"/>
      <c r="EUB28" s="58"/>
      <c r="EUC28" s="58"/>
      <c r="EUD28" s="58"/>
      <c r="EUE28" s="58"/>
      <c r="EUF28" s="58"/>
      <c r="EUG28" s="58"/>
      <c r="EUH28" s="58"/>
      <c r="EUI28" s="58"/>
      <c r="EUJ28" s="58"/>
      <c r="EUK28" s="58"/>
      <c r="EUL28" s="58"/>
      <c r="EUM28" s="58"/>
      <c r="EUN28" s="58"/>
      <c r="EUO28" s="58"/>
      <c r="EUP28" s="58"/>
      <c r="EUQ28" s="58"/>
      <c r="EUR28" s="58"/>
      <c r="EUS28" s="58"/>
      <c r="EUT28" s="58"/>
      <c r="EUU28" s="58"/>
      <c r="EUV28" s="58"/>
      <c r="EUW28" s="58"/>
      <c r="EUX28" s="58"/>
      <c r="EUY28" s="58"/>
      <c r="EUZ28" s="58"/>
      <c r="EVA28" s="58"/>
      <c r="EVB28" s="58"/>
      <c r="EVC28" s="58"/>
      <c r="EVD28" s="58"/>
      <c r="EVE28" s="58"/>
      <c r="EVF28" s="58"/>
      <c r="EVG28" s="58"/>
      <c r="EVH28" s="58"/>
      <c r="EVI28" s="58"/>
      <c r="EVJ28" s="58"/>
      <c r="EVK28" s="58"/>
      <c r="EVL28" s="58"/>
      <c r="EVM28" s="58"/>
      <c r="EVN28" s="58"/>
      <c r="EVO28" s="58"/>
      <c r="EVP28" s="58"/>
      <c r="EVQ28" s="58"/>
      <c r="EVR28" s="58"/>
      <c r="EVS28" s="58"/>
      <c r="EVT28" s="58"/>
      <c r="EVU28" s="58"/>
      <c r="EVV28" s="58"/>
      <c r="EVW28" s="58"/>
      <c r="EVX28" s="58"/>
      <c r="EVY28" s="58"/>
      <c r="EVZ28" s="58"/>
      <c r="EWA28" s="58"/>
      <c r="EWB28" s="58"/>
      <c r="EWC28" s="58"/>
      <c r="EWD28" s="58"/>
      <c r="EWE28" s="58"/>
      <c r="EWF28" s="58"/>
      <c r="EWG28" s="58"/>
      <c r="EWH28" s="58"/>
      <c r="EWI28" s="58"/>
      <c r="EWJ28" s="58"/>
      <c r="EWK28" s="58"/>
      <c r="EWL28" s="58"/>
      <c r="EWM28" s="58"/>
      <c r="EWN28" s="58"/>
      <c r="EWO28" s="58"/>
      <c r="EWP28" s="58"/>
      <c r="EWQ28" s="58"/>
      <c r="EWR28" s="58"/>
      <c r="EWS28" s="58"/>
      <c r="EWT28" s="58"/>
      <c r="EWU28" s="58"/>
      <c r="EWV28" s="58"/>
      <c r="EWW28" s="58"/>
      <c r="EWX28" s="58"/>
      <c r="EWY28" s="58"/>
      <c r="EWZ28" s="58"/>
      <c r="EXA28" s="58"/>
      <c r="EXB28" s="58"/>
      <c r="EXC28" s="58"/>
      <c r="EXD28" s="58"/>
      <c r="EXE28" s="58"/>
      <c r="EXF28" s="58"/>
      <c r="EXG28" s="58"/>
      <c r="EXH28" s="58"/>
      <c r="EXI28" s="58"/>
      <c r="EXJ28" s="58"/>
      <c r="EXK28" s="58"/>
      <c r="EXL28" s="58"/>
      <c r="EXM28" s="58"/>
      <c r="EXN28" s="58"/>
      <c r="EXO28" s="58"/>
      <c r="EXP28" s="58"/>
      <c r="EXQ28" s="58"/>
      <c r="EXR28" s="58"/>
      <c r="EXS28" s="58"/>
      <c r="EXT28" s="58"/>
      <c r="EXU28" s="58"/>
      <c r="EXV28" s="58"/>
      <c r="EXW28" s="58"/>
      <c r="EXX28" s="58"/>
      <c r="EXY28" s="58"/>
      <c r="EXZ28" s="58"/>
      <c r="EYA28" s="58"/>
      <c r="EYB28" s="58"/>
      <c r="EYC28" s="58"/>
      <c r="EYD28" s="58"/>
      <c r="EYE28" s="58"/>
      <c r="EYF28" s="58"/>
      <c r="EYG28" s="58"/>
      <c r="EYH28" s="58"/>
      <c r="EYI28" s="58"/>
      <c r="EYJ28" s="58"/>
      <c r="EYK28" s="58"/>
      <c r="EYL28" s="58"/>
      <c r="EYM28" s="58"/>
      <c r="EYN28" s="58"/>
      <c r="EYO28" s="58"/>
      <c r="EYP28" s="58"/>
      <c r="EYQ28" s="58"/>
      <c r="EYR28" s="58"/>
      <c r="EYS28" s="58"/>
      <c r="EYT28" s="58"/>
      <c r="EYU28" s="58"/>
      <c r="EYV28" s="58"/>
      <c r="EYW28" s="58"/>
      <c r="EYX28" s="58"/>
      <c r="EYY28" s="58"/>
      <c r="EYZ28" s="58"/>
      <c r="EZA28" s="58"/>
      <c r="EZB28" s="58"/>
      <c r="EZC28" s="58"/>
      <c r="EZD28" s="58"/>
      <c r="EZE28" s="58"/>
      <c r="EZF28" s="58"/>
      <c r="EZG28" s="58"/>
      <c r="EZH28" s="58"/>
      <c r="EZI28" s="58"/>
      <c r="EZJ28" s="58"/>
      <c r="EZK28" s="58"/>
      <c r="EZL28" s="58"/>
      <c r="EZM28" s="58"/>
      <c r="EZN28" s="58"/>
      <c r="EZO28" s="58"/>
      <c r="EZP28" s="58"/>
      <c r="EZQ28" s="58"/>
      <c r="EZR28" s="58"/>
      <c r="EZS28" s="58"/>
      <c r="EZT28" s="58"/>
      <c r="EZU28" s="58"/>
      <c r="EZV28" s="58"/>
      <c r="EZW28" s="58"/>
      <c r="EZX28" s="58"/>
      <c r="EZY28" s="58"/>
      <c r="EZZ28" s="58"/>
      <c r="FAA28" s="58"/>
      <c r="FAB28" s="58"/>
      <c r="FAC28" s="58"/>
      <c r="FAD28" s="58"/>
      <c r="FAE28" s="58"/>
      <c r="FAF28" s="58"/>
      <c r="FAG28" s="58"/>
      <c r="FAH28" s="58"/>
      <c r="FAI28" s="58"/>
      <c r="FAJ28" s="58"/>
      <c r="FAK28" s="58"/>
      <c r="FAL28" s="58"/>
      <c r="FAM28" s="58"/>
      <c r="FAN28" s="58"/>
      <c r="FAO28" s="58"/>
      <c r="FAP28" s="58"/>
      <c r="FAQ28" s="58"/>
      <c r="FAR28" s="58"/>
      <c r="FAS28" s="58"/>
      <c r="FAT28" s="58"/>
      <c r="FAU28" s="58"/>
      <c r="FAV28" s="58"/>
      <c r="FAW28" s="58"/>
      <c r="FAX28" s="58"/>
      <c r="FAY28" s="58"/>
      <c r="FAZ28" s="58"/>
      <c r="FBA28" s="58"/>
      <c r="FBB28" s="58"/>
      <c r="FBC28" s="58"/>
      <c r="FBD28" s="58"/>
      <c r="FBE28" s="58"/>
      <c r="FBF28" s="58"/>
      <c r="FBG28" s="58"/>
      <c r="FBH28" s="58"/>
      <c r="FBI28" s="58"/>
      <c r="FBJ28" s="58"/>
      <c r="FBK28" s="58"/>
      <c r="FBL28" s="58"/>
      <c r="FBM28" s="58"/>
      <c r="FBN28" s="58"/>
      <c r="FBO28" s="58"/>
      <c r="FBP28" s="58"/>
      <c r="FBQ28" s="58"/>
      <c r="FBR28" s="58"/>
      <c r="FBS28" s="58"/>
      <c r="FBT28" s="58"/>
      <c r="FBU28" s="58"/>
      <c r="FBV28" s="58"/>
      <c r="FBW28" s="58"/>
      <c r="FBX28" s="58"/>
      <c r="FBY28" s="58"/>
      <c r="FBZ28" s="58"/>
      <c r="FCA28" s="58"/>
      <c r="FCB28" s="58"/>
      <c r="FCC28" s="58"/>
      <c r="FCD28" s="58"/>
      <c r="FCE28" s="58"/>
      <c r="FCF28" s="58"/>
      <c r="FCG28" s="58"/>
      <c r="FCH28" s="58"/>
      <c r="FCI28" s="58"/>
      <c r="FCJ28" s="58"/>
      <c r="FCK28" s="58"/>
      <c r="FCL28" s="58"/>
      <c r="FCM28" s="58"/>
      <c r="FCN28" s="58"/>
      <c r="FCO28" s="58"/>
      <c r="FCP28" s="58"/>
      <c r="FCQ28" s="58"/>
      <c r="FCR28" s="58"/>
      <c r="FCS28" s="58"/>
      <c r="FCT28" s="58"/>
      <c r="FCU28" s="58"/>
      <c r="FCV28" s="58"/>
      <c r="FCW28" s="58"/>
      <c r="FCX28" s="58"/>
      <c r="FCY28" s="58"/>
      <c r="FCZ28" s="58"/>
      <c r="FDA28" s="58"/>
      <c r="FDB28" s="58"/>
      <c r="FDC28" s="58"/>
      <c r="FDD28" s="58"/>
      <c r="FDE28" s="58"/>
      <c r="FDF28" s="58"/>
      <c r="FDG28" s="58"/>
      <c r="FDH28" s="58"/>
      <c r="FDI28" s="58"/>
      <c r="FDJ28" s="58"/>
      <c r="FDK28" s="58"/>
      <c r="FDL28" s="58"/>
      <c r="FDM28" s="58"/>
      <c r="FDN28" s="58"/>
      <c r="FDO28" s="58"/>
      <c r="FDP28" s="58"/>
      <c r="FDQ28" s="58"/>
      <c r="FDR28" s="58"/>
      <c r="FDS28" s="58"/>
      <c r="FDT28" s="58"/>
      <c r="FDU28" s="58"/>
      <c r="FDV28" s="58"/>
      <c r="FDW28" s="58"/>
      <c r="FDX28" s="58"/>
      <c r="FDY28" s="58"/>
      <c r="FDZ28" s="58"/>
      <c r="FEA28" s="58"/>
      <c r="FEB28" s="58"/>
      <c r="FEC28" s="58"/>
      <c r="FED28" s="58"/>
      <c r="FEE28" s="58"/>
      <c r="FEF28" s="58"/>
      <c r="FEG28" s="58"/>
      <c r="FEH28" s="58"/>
      <c r="FEI28" s="58"/>
      <c r="FEJ28" s="58"/>
      <c r="FEK28" s="58"/>
      <c r="FEL28" s="58"/>
      <c r="FEM28" s="58"/>
      <c r="FEN28" s="58"/>
      <c r="FEO28" s="58"/>
      <c r="FEP28" s="58"/>
      <c r="FEQ28" s="58"/>
      <c r="FER28" s="58"/>
      <c r="FES28" s="58"/>
      <c r="FET28" s="58"/>
      <c r="FEU28" s="58"/>
      <c r="FEV28" s="58"/>
      <c r="FEW28" s="58"/>
      <c r="FEX28" s="58"/>
      <c r="FEY28" s="58"/>
      <c r="FEZ28" s="58"/>
      <c r="FFA28" s="58"/>
      <c r="FFB28" s="58"/>
      <c r="FFC28" s="58"/>
      <c r="FFD28" s="58"/>
      <c r="FFE28" s="58"/>
      <c r="FFF28" s="58"/>
      <c r="FFG28" s="58"/>
      <c r="FFH28" s="58"/>
      <c r="FFI28" s="58"/>
      <c r="FFJ28" s="58"/>
      <c r="FFK28" s="58"/>
      <c r="FFL28" s="58"/>
      <c r="FFM28" s="58"/>
      <c r="FFN28" s="58"/>
      <c r="FFO28" s="58"/>
      <c r="FFP28" s="58"/>
      <c r="FFQ28" s="58"/>
      <c r="FFR28" s="58"/>
      <c r="FFS28" s="58"/>
      <c r="FFT28" s="58"/>
      <c r="FFU28" s="58"/>
      <c r="FFV28" s="58"/>
      <c r="FFW28" s="58"/>
      <c r="FFX28" s="58"/>
      <c r="FFY28" s="58"/>
      <c r="FFZ28" s="58"/>
      <c r="FGA28" s="58"/>
      <c r="FGB28" s="58"/>
      <c r="FGC28" s="58"/>
      <c r="FGD28" s="58"/>
      <c r="FGE28" s="58"/>
      <c r="FGF28" s="58"/>
      <c r="FGG28" s="58"/>
      <c r="FGH28" s="58"/>
      <c r="FGI28" s="58"/>
      <c r="FGJ28" s="58"/>
      <c r="FGK28" s="58"/>
      <c r="FGL28" s="58"/>
      <c r="FGM28" s="58"/>
      <c r="FGN28" s="58"/>
      <c r="FGO28" s="58"/>
      <c r="FGP28" s="58"/>
      <c r="FGQ28" s="58"/>
      <c r="FGR28" s="58"/>
      <c r="FGS28" s="58"/>
      <c r="FGT28" s="58"/>
      <c r="FGU28" s="58"/>
      <c r="FGV28" s="58"/>
      <c r="FGW28" s="58"/>
      <c r="FGX28" s="58"/>
      <c r="FGY28" s="58"/>
      <c r="FGZ28" s="58"/>
      <c r="FHA28" s="58"/>
      <c r="FHB28" s="58"/>
      <c r="FHC28" s="58"/>
      <c r="FHD28" s="58"/>
      <c r="FHE28" s="58"/>
      <c r="FHF28" s="58"/>
      <c r="FHG28" s="58"/>
      <c r="FHH28" s="58"/>
      <c r="FHI28" s="58"/>
      <c r="FHJ28" s="58"/>
      <c r="FHK28" s="58"/>
      <c r="FHL28" s="58"/>
      <c r="FHM28" s="58"/>
      <c r="FHN28" s="58"/>
      <c r="FHO28" s="58"/>
      <c r="FHP28" s="58"/>
      <c r="FHQ28" s="58"/>
      <c r="FHR28" s="58"/>
      <c r="FHS28" s="58"/>
      <c r="FHT28" s="58"/>
      <c r="FHU28" s="58"/>
      <c r="FHV28" s="58"/>
      <c r="FHW28" s="58"/>
      <c r="FHX28" s="58"/>
      <c r="FHY28" s="58"/>
      <c r="FHZ28" s="58"/>
      <c r="FIA28" s="58"/>
      <c r="FIB28" s="58"/>
      <c r="FIC28" s="58"/>
      <c r="FID28" s="58"/>
      <c r="FIE28" s="58"/>
      <c r="FIF28" s="58"/>
      <c r="FIG28" s="58"/>
      <c r="FIH28" s="58"/>
      <c r="FII28" s="58"/>
      <c r="FIJ28" s="58"/>
      <c r="FIK28" s="58"/>
      <c r="FIL28" s="58"/>
      <c r="FIM28" s="58"/>
      <c r="FIN28" s="58"/>
      <c r="FIO28" s="58"/>
      <c r="FIP28" s="58"/>
      <c r="FIQ28" s="58"/>
      <c r="FIR28" s="58"/>
      <c r="FIS28" s="58"/>
      <c r="FIT28" s="58"/>
      <c r="FIU28" s="58"/>
      <c r="FIV28" s="58"/>
      <c r="FIW28" s="58"/>
      <c r="FIX28" s="58"/>
      <c r="FIY28" s="58"/>
      <c r="FIZ28" s="58"/>
      <c r="FJA28" s="58"/>
      <c r="FJB28" s="58"/>
      <c r="FJC28" s="58"/>
      <c r="FJD28" s="58"/>
      <c r="FJE28" s="58"/>
      <c r="FJF28" s="58"/>
      <c r="FJG28" s="58"/>
      <c r="FJH28" s="58"/>
      <c r="FJI28" s="58"/>
      <c r="FJJ28" s="58"/>
      <c r="FJK28" s="58"/>
      <c r="FJL28" s="58"/>
      <c r="FJM28" s="58"/>
      <c r="FJN28" s="58"/>
      <c r="FJO28" s="58"/>
      <c r="FJP28" s="58"/>
      <c r="FJQ28" s="58"/>
      <c r="FJR28" s="58"/>
      <c r="FJS28" s="58"/>
      <c r="FJT28" s="58"/>
      <c r="FJU28" s="58"/>
      <c r="FJV28" s="58"/>
      <c r="FJW28" s="58"/>
      <c r="FJX28" s="58"/>
      <c r="FJY28" s="58"/>
      <c r="FJZ28" s="58"/>
      <c r="FKA28" s="58"/>
      <c r="FKB28" s="58"/>
      <c r="FKC28" s="58"/>
      <c r="FKD28" s="58"/>
      <c r="FKE28" s="58"/>
      <c r="FKF28" s="58"/>
      <c r="FKG28" s="58"/>
      <c r="FKH28" s="58"/>
      <c r="FKI28" s="58"/>
      <c r="FKJ28" s="58"/>
      <c r="FKK28" s="58"/>
      <c r="FKL28" s="58"/>
      <c r="FKM28" s="58"/>
      <c r="FKN28" s="58"/>
      <c r="FKO28" s="58"/>
      <c r="FKP28" s="58"/>
      <c r="FKQ28" s="58"/>
      <c r="FKR28" s="58"/>
      <c r="FKS28" s="58"/>
      <c r="FKT28" s="58"/>
      <c r="FKU28" s="58"/>
      <c r="FKV28" s="58"/>
      <c r="FKW28" s="58"/>
      <c r="FKX28" s="58"/>
      <c r="FKY28" s="58"/>
      <c r="FKZ28" s="58"/>
      <c r="FLA28" s="58"/>
      <c r="FLB28" s="58"/>
      <c r="FLC28" s="58"/>
      <c r="FLD28" s="58"/>
      <c r="FLE28" s="58"/>
      <c r="FLF28" s="58"/>
      <c r="FLG28" s="58"/>
      <c r="FLH28" s="58"/>
      <c r="FLI28" s="58"/>
      <c r="FLJ28" s="58"/>
      <c r="FLK28" s="58"/>
      <c r="FLL28" s="58"/>
      <c r="FLM28" s="58"/>
      <c r="FLN28" s="58"/>
      <c r="FLO28" s="58"/>
      <c r="FLP28" s="58"/>
      <c r="FLQ28" s="58"/>
      <c r="FLR28" s="58"/>
      <c r="FLS28" s="58"/>
      <c r="FLT28" s="58"/>
      <c r="FLU28" s="58"/>
      <c r="FLV28" s="58"/>
      <c r="FLW28" s="58"/>
      <c r="FLX28" s="58"/>
      <c r="FLY28" s="58"/>
      <c r="FLZ28" s="58"/>
      <c r="FMA28" s="58"/>
      <c r="FMB28" s="58"/>
      <c r="FMC28" s="58"/>
      <c r="FMD28" s="58"/>
      <c r="FME28" s="58"/>
      <c r="FMF28" s="58"/>
      <c r="FMG28" s="58"/>
      <c r="FMH28" s="58"/>
      <c r="FMI28" s="58"/>
      <c r="FMJ28" s="58"/>
      <c r="FMK28" s="58"/>
      <c r="FML28" s="58"/>
      <c r="FMM28" s="58"/>
      <c r="FMN28" s="58"/>
      <c r="FMO28" s="58"/>
      <c r="FMP28" s="58"/>
      <c r="FMQ28" s="58"/>
      <c r="FMR28" s="58"/>
      <c r="FMS28" s="58"/>
      <c r="FMT28" s="58"/>
      <c r="FMU28" s="58"/>
      <c r="FMV28" s="58"/>
      <c r="FMW28" s="58"/>
      <c r="FMX28" s="58"/>
      <c r="FMY28" s="58"/>
      <c r="FMZ28" s="58"/>
      <c r="FNA28" s="58"/>
      <c r="FNB28" s="58"/>
      <c r="FNC28" s="58"/>
      <c r="FND28" s="58"/>
      <c r="FNE28" s="58"/>
      <c r="FNF28" s="58"/>
      <c r="FNG28" s="58"/>
      <c r="FNH28" s="58"/>
      <c r="FNI28" s="58"/>
      <c r="FNJ28" s="58"/>
      <c r="FNK28" s="58"/>
      <c r="FNL28" s="58"/>
      <c r="FNM28" s="58"/>
      <c r="FNN28" s="58"/>
      <c r="FNO28" s="58"/>
      <c r="FNP28" s="58"/>
      <c r="FNQ28" s="58"/>
      <c r="FNR28" s="58"/>
      <c r="FNS28" s="58"/>
      <c r="FNT28" s="58"/>
      <c r="FNU28" s="58"/>
      <c r="FNV28" s="58"/>
      <c r="FNW28" s="58"/>
      <c r="FNX28" s="58"/>
      <c r="FNY28" s="58"/>
      <c r="FNZ28" s="58"/>
      <c r="FOA28" s="58"/>
      <c r="FOB28" s="58"/>
      <c r="FOC28" s="58"/>
      <c r="FOD28" s="58"/>
      <c r="FOE28" s="58"/>
      <c r="FOF28" s="58"/>
      <c r="FOG28" s="58"/>
      <c r="FOH28" s="58"/>
      <c r="FOI28" s="58"/>
      <c r="FOJ28" s="58"/>
      <c r="FOK28" s="58"/>
      <c r="FOL28" s="58"/>
      <c r="FOM28" s="58"/>
      <c r="FON28" s="58"/>
      <c r="FOO28" s="58"/>
      <c r="FOP28" s="58"/>
      <c r="FOQ28" s="58"/>
      <c r="FOR28" s="58"/>
      <c r="FOS28" s="58"/>
      <c r="FOT28" s="58"/>
      <c r="FOU28" s="58"/>
      <c r="FOV28" s="58"/>
      <c r="FOW28" s="58"/>
      <c r="FOX28" s="58"/>
      <c r="FOY28" s="58"/>
      <c r="FOZ28" s="58"/>
      <c r="FPA28" s="58"/>
      <c r="FPB28" s="58"/>
      <c r="FPC28" s="58"/>
      <c r="FPD28" s="58"/>
      <c r="FPE28" s="58"/>
      <c r="FPF28" s="58"/>
      <c r="FPG28" s="58"/>
      <c r="FPH28" s="58"/>
      <c r="FPI28" s="58"/>
      <c r="FPJ28" s="58"/>
      <c r="FPK28" s="58"/>
      <c r="FPL28" s="58"/>
      <c r="FPM28" s="58"/>
      <c r="FPN28" s="58"/>
      <c r="FPO28" s="58"/>
      <c r="FPP28" s="58"/>
      <c r="FPQ28" s="58"/>
      <c r="FPR28" s="58"/>
      <c r="FPS28" s="58"/>
      <c r="FPT28" s="58"/>
      <c r="FPU28" s="58"/>
      <c r="FPV28" s="58"/>
      <c r="FPW28" s="58"/>
      <c r="FPX28" s="58"/>
      <c r="FPY28" s="58"/>
      <c r="FPZ28" s="58"/>
      <c r="FQA28" s="58"/>
      <c r="FQB28" s="58"/>
      <c r="FQC28" s="58"/>
      <c r="FQD28" s="58"/>
      <c r="FQE28" s="58"/>
      <c r="FQF28" s="58"/>
      <c r="FQG28" s="58"/>
      <c r="FQH28" s="58"/>
      <c r="FQI28" s="58"/>
      <c r="FQJ28" s="58"/>
      <c r="FQK28" s="58"/>
      <c r="FQL28" s="58"/>
      <c r="FQM28" s="58"/>
      <c r="FQN28" s="58"/>
      <c r="FQO28" s="58"/>
      <c r="FQP28" s="58"/>
      <c r="FQQ28" s="58"/>
      <c r="FQR28" s="58"/>
      <c r="FQS28" s="58"/>
      <c r="FQT28" s="58"/>
      <c r="FQU28" s="58"/>
      <c r="FQV28" s="58"/>
      <c r="FQW28" s="58"/>
      <c r="FQX28" s="58"/>
      <c r="FQY28" s="58"/>
      <c r="FQZ28" s="58"/>
      <c r="FRA28" s="58"/>
      <c r="FRB28" s="58"/>
      <c r="FRC28" s="58"/>
      <c r="FRD28" s="58"/>
      <c r="FRE28" s="58"/>
      <c r="FRF28" s="58"/>
      <c r="FRG28" s="58"/>
      <c r="FRH28" s="58"/>
      <c r="FRI28" s="58"/>
      <c r="FRJ28" s="58"/>
      <c r="FRK28" s="58"/>
      <c r="FRL28" s="58"/>
      <c r="FRM28" s="58"/>
      <c r="FRN28" s="58"/>
      <c r="FRO28" s="58"/>
      <c r="FRP28" s="58"/>
      <c r="FRQ28" s="58"/>
      <c r="FRR28" s="58"/>
      <c r="FRS28" s="58"/>
      <c r="FRT28" s="58"/>
      <c r="FRU28" s="58"/>
      <c r="FRV28" s="58"/>
      <c r="FRW28" s="58"/>
      <c r="FRX28" s="58"/>
      <c r="FRY28" s="58"/>
      <c r="FRZ28" s="58"/>
      <c r="FSA28" s="58"/>
      <c r="FSB28" s="58"/>
      <c r="FSC28" s="58"/>
      <c r="FSD28" s="58"/>
      <c r="FSE28" s="58"/>
      <c r="FSF28" s="58"/>
      <c r="FSG28" s="58"/>
      <c r="FSH28" s="58"/>
      <c r="FSI28" s="58"/>
      <c r="FSJ28" s="58"/>
      <c r="FSK28" s="58"/>
      <c r="FSL28" s="58"/>
      <c r="FSM28" s="58"/>
      <c r="FSN28" s="58"/>
      <c r="FSO28" s="58"/>
      <c r="FSP28" s="58"/>
      <c r="FSQ28" s="58"/>
      <c r="FSR28" s="58"/>
      <c r="FSS28" s="58"/>
      <c r="FST28" s="58"/>
      <c r="FSU28" s="58"/>
      <c r="FSV28" s="58"/>
      <c r="FSW28" s="58"/>
      <c r="FSX28" s="58"/>
      <c r="FSY28" s="58"/>
      <c r="FSZ28" s="58"/>
      <c r="FTA28" s="58"/>
      <c r="FTB28" s="58"/>
      <c r="FTC28" s="58"/>
      <c r="FTD28" s="58"/>
      <c r="FTE28" s="58"/>
      <c r="FTF28" s="58"/>
      <c r="FTG28" s="58"/>
      <c r="FTH28" s="58"/>
      <c r="FTI28" s="58"/>
      <c r="FTJ28" s="58"/>
      <c r="FTK28" s="58"/>
      <c r="FTL28" s="58"/>
      <c r="FTM28" s="58"/>
      <c r="FTN28" s="58"/>
      <c r="FTO28" s="58"/>
      <c r="FTP28" s="58"/>
      <c r="FTQ28" s="58"/>
      <c r="FTR28" s="58"/>
      <c r="FTS28" s="58"/>
      <c r="FTT28" s="58"/>
      <c r="FTU28" s="58"/>
      <c r="FTV28" s="58"/>
      <c r="FTW28" s="58"/>
      <c r="FTX28" s="58"/>
      <c r="FTY28" s="58"/>
      <c r="FTZ28" s="58"/>
      <c r="FUA28" s="58"/>
      <c r="FUB28" s="58"/>
      <c r="FUC28" s="58"/>
      <c r="FUD28" s="58"/>
      <c r="FUE28" s="58"/>
      <c r="FUF28" s="58"/>
      <c r="FUG28" s="58"/>
      <c r="FUH28" s="58"/>
      <c r="FUI28" s="58"/>
      <c r="FUJ28" s="58"/>
      <c r="FUK28" s="58"/>
      <c r="FUL28" s="58"/>
      <c r="FUM28" s="58"/>
      <c r="FUN28" s="58"/>
      <c r="FUO28" s="58"/>
      <c r="FUP28" s="58"/>
      <c r="FUQ28" s="58"/>
      <c r="FUR28" s="58"/>
      <c r="FUS28" s="58"/>
      <c r="FUT28" s="58"/>
      <c r="FUU28" s="58"/>
      <c r="FUV28" s="58"/>
      <c r="FUW28" s="58"/>
      <c r="FUX28" s="58"/>
      <c r="FUY28" s="58"/>
      <c r="FUZ28" s="58"/>
      <c r="FVA28" s="58"/>
      <c r="FVB28" s="58"/>
      <c r="FVC28" s="58"/>
      <c r="FVD28" s="58"/>
      <c r="FVE28" s="58"/>
      <c r="FVF28" s="58"/>
      <c r="FVG28" s="58"/>
      <c r="FVH28" s="58"/>
      <c r="FVI28" s="58"/>
      <c r="FVJ28" s="58"/>
      <c r="FVK28" s="58"/>
      <c r="FVL28" s="58"/>
      <c r="FVM28" s="58"/>
      <c r="FVN28" s="58"/>
      <c r="FVO28" s="58"/>
      <c r="FVP28" s="58"/>
      <c r="FVQ28" s="58"/>
      <c r="FVR28" s="58"/>
      <c r="FVS28" s="58"/>
      <c r="FVT28" s="58"/>
      <c r="FVU28" s="58"/>
      <c r="FVV28" s="58"/>
      <c r="FVW28" s="58"/>
      <c r="FVX28" s="58"/>
      <c r="FVY28" s="58"/>
      <c r="FVZ28" s="58"/>
      <c r="FWA28" s="58"/>
      <c r="FWB28" s="58"/>
      <c r="FWC28" s="58"/>
      <c r="FWD28" s="58"/>
      <c r="FWE28" s="58"/>
      <c r="FWF28" s="58"/>
      <c r="FWG28" s="58"/>
      <c r="FWH28" s="58"/>
      <c r="FWI28" s="58"/>
      <c r="FWJ28" s="58"/>
      <c r="FWK28" s="58"/>
      <c r="FWL28" s="58"/>
      <c r="FWM28" s="58"/>
      <c r="FWN28" s="58"/>
      <c r="FWO28" s="58"/>
      <c r="FWP28" s="58"/>
      <c r="FWQ28" s="58"/>
      <c r="FWR28" s="58"/>
      <c r="FWS28" s="58"/>
      <c r="FWT28" s="58"/>
      <c r="FWU28" s="58"/>
      <c r="FWV28" s="58"/>
      <c r="FWW28" s="58"/>
      <c r="FWX28" s="58"/>
      <c r="FWY28" s="58"/>
      <c r="FWZ28" s="58"/>
      <c r="FXA28" s="58"/>
      <c r="FXB28" s="58"/>
      <c r="FXC28" s="58"/>
      <c r="FXD28" s="58"/>
      <c r="FXE28" s="58"/>
      <c r="FXF28" s="58"/>
      <c r="FXG28" s="58"/>
      <c r="FXH28" s="58"/>
      <c r="FXI28" s="58"/>
      <c r="FXJ28" s="58"/>
      <c r="FXK28" s="58"/>
      <c r="FXL28" s="58"/>
      <c r="FXM28" s="58"/>
      <c r="FXN28" s="58"/>
      <c r="FXO28" s="58"/>
      <c r="FXP28" s="58"/>
      <c r="FXQ28" s="58"/>
      <c r="FXR28" s="58"/>
      <c r="FXS28" s="58"/>
      <c r="FXT28" s="58"/>
      <c r="FXU28" s="58"/>
      <c r="FXV28" s="58"/>
      <c r="FXW28" s="58"/>
      <c r="FXX28" s="58"/>
      <c r="FXY28" s="58"/>
      <c r="FXZ28" s="58"/>
      <c r="FYA28" s="58"/>
      <c r="FYB28" s="58"/>
      <c r="FYC28" s="58"/>
      <c r="FYD28" s="58"/>
      <c r="FYE28" s="58"/>
      <c r="FYF28" s="58"/>
      <c r="FYG28" s="58"/>
      <c r="FYH28" s="58"/>
      <c r="FYI28" s="58"/>
      <c r="FYJ28" s="58"/>
      <c r="FYK28" s="58"/>
      <c r="FYL28" s="58"/>
      <c r="FYM28" s="58"/>
      <c r="FYN28" s="58"/>
      <c r="FYO28" s="58"/>
      <c r="FYP28" s="58"/>
      <c r="FYQ28" s="58"/>
      <c r="FYR28" s="58"/>
      <c r="FYS28" s="58"/>
      <c r="FYT28" s="58"/>
      <c r="FYU28" s="58"/>
      <c r="FYV28" s="58"/>
      <c r="FYW28" s="58"/>
      <c r="FYX28" s="58"/>
      <c r="FYY28" s="58"/>
      <c r="FYZ28" s="58"/>
      <c r="FZA28" s="58"/>
      <c r="FZB28" s="58"/>
      <c r="FZC28" s="58"/>
      <c r="FZD28" s="58"/>
      <c r="FZE28" s="58"/>
      <c r="FZF28" s="58"/>
      <c r="FZG28" s="58"/>
      <c r="FZH28" s="58"/>
      <c r="FZI28" s="58"/>
      <c r="FZJ28" s="58"/>
      <c r="FZK28" s="58"/>
      <c r="FZL28" s="58"/>
      <c r="FZM28" s="58"/>
      <c r="FZN28" s="58"/>
      <c r="FZO28" s="58"/>
      <c r="FZP28" s="58"/>
      <c r="FZQ28" s="58"/>
      <c r="FZR28" s="58"/>
      <c r="FZS28" s="58"/>
      <c r="FZT28" s="58"/>
      <c r="FZU28" s="58"/>
      <c r="FZV28" s="58"/>
      <c r="FZW28" s="58"/>
      <c r="FZX28" s="58"/>
      <c r="FZY28" s="58"/>
      <c r="FZZ28" s="58"/>
      <c r="GAA28" s="58"/>
      <c r="GAB28" s="58"/>
      <c r="GAC28" s="58"/>
      <c r="GAD28" s="58"/>
      <c r="GAE28" s="58"/>
      <c r="GAF28" s="58"/>
      <c r="GAG28" s="58"/>
      <c r="GAH28" s="58"/>
      <c r="GAI28" s="58"/>
      <c r="GAJ28" s="58"/>
      <c r="GAK28" s="58"/>
      <c r="GAL28" s="58"/>
      <c r="GAM28" s="58"/>
      <c r="GAN28" s="58"/>
      <c r="GAO28" s="58"/>
      <c r="GAP28" s="58"/>
      <c r="GAQ28" s="58"/>
      <c r="GAR28" s="58"/>
      <c r="GAS28" s="58"/>
      <c r="GAT28" s="58"/>
      <c r="GAU28" s="58"/>
      <c r="GAV28" s="58"/>
      <c r="GAW28" s="58"/>
      <c r="GAX28" s="58"/>
      <c r="GAY28" s="58"/>
      <c r="GAZ28" s="58"/>
      <c r="GBA28" s="58"/>
      <c r="GBB28" s="58"/>
      <c r="GBC28" s="58"/>
      <c r="GBD28" s="58"/>
      <c r="GBE28" s="58"/>
      <c r="GBF28" s="58"/>
      <c r="GBG28" s="58"/>
      <c r="GBH28" s="58"/>
      <c r="GBI28" s="58"/>
      <c r="GBJ28" s="58"/>
      <c r="GBK28" s="58"/>
      <c r="GBL28" s="58"/>
      <c r="GBM28" s="58"/>
      <c r="GBN28" s="58"/>
      <c r="GBO28" s="58"/>
      <c r="GBP28" s="58"/>
      <c r="GBQ28" s="58"/>
      <c r="GBR28" s="58"/>
      <c r="GBS28" s="58"/>
      <c r="GBT28" s="58"/>
      <c r="GBU28" s="58"/>
      <c r="GBV28" s="58"/>
      <c r="GBW28" s="58"/>
      <c r="GBX28" s="58"/>
      <c r="GBY28" s="58"/>
      <c r="GBZ28" s="58"/>
      <c r="GCA28" s="58"/>
      <c r="GCB28" s="58"/>
      <c r="GCC28" s="58"/>
      <c r="GCD28" s="58"/>
      <c r="GCE28" s="58"/>
      <c r="GCF28" s="58"/>
      <c r="GCG28" s="58"/>
      <c r="GCH28" s="58"/>
      <c r="GCI28" s="58"/>
      <c r="GCJ28" s="58"/>
      <c r="GCK28" s="58"/>
      <c r="GCL28" s="58"/>
      <c r="GCM28" s="58"/>
      <c r="GCN28" s="58"/>
      <c r="GCO28" s="58"/>
      <c r="GCP28" s="58"/>
      <c r="GCQ28" s="58"/>
      <c r="GCR28" s="58"/>
      <c r="GCS28" s="58"/>
      <c r="GCT28" s="58"/>
      <c r="GCU28" s="58"/>
      <c r="GCV28" s="58"/>
      <c r="GCW28" s="58"/>
      <c r="GCX28" s="58"/>
      <c r="GCY28" s="58"/>
      <c r="GCZ28" s="58"/>
      <c r="GDA28" s="58"/>
      <c r="GDB28" s="58"/>
      <c r="GDC28" s="58"/>
      <c r="GDD28" s="58"/>
      <c r="GDE28" s="58"/>
      <c r="GDF28" s="58"/>
      <c r="GDG28" s="58"/>
      <c r="GDH28" s="58"/>
      <c r="GDI28" s="58"/>
      <c r="GDJ28" s="58"/>
      <c r="GDK28" s="58"/>
      <c r="GDL28" s="58"/>
      <c r="GDM28" s="58"/>
      <c r="GDN28" s="58"/>
      <c r="GDO28" s="58"/>
      <c r="GDP28" s="58"/>
      <c r="GDQ28" s="58"/>
      <c r="GDR28" s="58"/>
      <c r="GDS28" s="58"/>
      <c r="GDT28" s="58"/>
      <c r="GDU28" s="58"/>
      <c r="GDV28" s="58"/>
      <c r="GDW28" s="58"/>
      <c r="GDX28" s="58"/>
      <c r="GDY28" s="58"/>
      <c r="GDZ28" s="58"/>
      <c r="GEA28" s="58"/>
      <c r="GEB28" s="58"/>
      <c r="GEC28" s="58"/>
      <c r="GED28" s="58"/>
      <c r="GEE28" s="58"/>
      <c r="GEF28" s="58"/>
      <c r="GEG28" s="58"/>
      <c r="GEH28" s="58"/>
      <c r="GEI28" s="58"/>
      <c r="GEJ28" s="58"/>
      <c r="GEK28" s="58"/>
      <c r="GEL28" s="58"/>
      <c r="GEM28" s="58"/>
      <c r="GEN28" s="58"/>
      <c r="GEO28" s="58"/>
      <c r="GEP28" s="58"/>
      <c r="GEQ28" s="58"/>
      <c r="GER28" s="58"/>
      <c r="GES28" s="58"/>
      <c r="GET28" s="58"/>
      <c r="GEU28" s="58"/>
      <c r="GEV28" s="58"/>
      <c r="GEW28" s="58"/>
      <c r="GEX28" s="58"/>
      <c r="GEY28" s="58"/>
      <c r="GEZ28" s="58"/>
      <c r="GFA28" s="58"/>
      <c r="GFB28" s="58"/>
      <c r="GFC28" s="58"/>
      <c r="GFD28" s="58"/>
      <c r="GFE28" s="58"/>
      <c r="GFF28" s="58"/>
      <c r="GFG28" s="58"/>
      <c r="GFH28" s="58"/>
      <c r="GFI28" s="58"/>
      <c r="GFJ28" s="58"/>
      <c r="GFK28" s="58"/>
      <c r="GFL28" s="58"/>
      <c r="GFM28" s="58"/>
      <c r="GFN28" s="58"/>
      <c r="GFO28" s="58"/>
      <c r="GFP28" s="58"/>
      <c r="GFQ28" s="58"/>
      <c r="GFR28" s="58"/>
      <c r="GFS28" s="58"/>
      <c r="GFT28" s="58"/>
      <c r="GFU28" s="58"/>
      <c r="GFV28" s="58"/>
      <c r="GFW28" s="58"/>
      <c r="GFX28" s="58"/>
      <c r="GFY28" s="58"/>
      <c r="GFZ28" s="58"/>
      <c r="GGA28" s="58"/>
      <c r="GGB28" s="58"/>
      <c r="GGC28" s="58"/>
      <c r="GGD28" s="58"/>
      <c r="GGE28" s="58"/>
      <c r="GGF28" s="58"/>
      <c r="GGG28" s="58"/>
      <c r="GGH28" s="58"/>
      <c r="GGI28" s="58"/>
      <c r="GGJ28" s="58"/>
      <c r="GGK28" s="58"/>
      <c r="GGL28" s="58"/>
      <c r="GGM28" s="58"/>
      <c r="GGN28" s="58"/>
      <c r="GGO28" s="58"/>
      <c r="GGP28" s="58"/>
      <c r="GGQ28" s="58"/>
      <c r="GGR28" s="58"/>
      <c r="GGS28" s="58"/>
      <c r="GGT28" s="58"/>
      <c r="GGU28" s="58"/>
      <c r="GGV28" s="58"/>
      <c r="GGW28" s="58"/>
      <c r="GGX28" s="58"/>
      <c r="GGY28" s="58"/>
      <c r="GGZ28" s="58"/>
      <c r="GHA28" s="58"/>
      <c r="GHB28" s="58"/>
      <c r="GHC28" s="58"/>
      <c r="GHD28" s="58"/>
      <c r="GHE28" s="58"/>
      <c r="GHF28" s="58"/>
      <c r="GHG28" s="58"/>
      <c r="GHH28" s="58"/>
      <c r="GHI28" s="58"/>
      <c r="GHJ28" s="58"/>
      <c r="GHK28" s="58"/>
      <c r="GHL28" s="58"/>
      <c r="GHM28" s="58"/>
      <c r="GHN28" s="58"/>
      <c r="GHO28" s="58"/>
      <c r="GHP28" s="58"/>
      <c r="GHQ28" s="58"/>
      <c r="GHR28" s="58"/>
      <c r="GHS28" s="58"/>
      <c r="GHT28" s="58"/>
      <c r="GHU28" s="58"/>
      <c r="GHV28" s="58"/>
      <c r="GHW28" s="58"/>
      <c r="GHX28" s="58"/>
      <c r="GHY28" s="58"/>
      <c r="GHZ28" s="58"/>
      <c r="GIA28" s="58"/>
      <c r="GIB28" s="58"/>
      <c r="GIC28" s="58"/>
      <c r="GID28" s="58"/>
      <c r="GIE28" s="58"/>
      <c r="GIF28" s="58"/>
      <c r="GIG28" s="58"/>
      <c r="GIH28" s="58"/>
      <c r="GII28" s="58"/>
      <c r="GIJ28" s="58"/>
      <c r="GIK28" s="58"/>
      <c r="GIL28" s="58"/>
      <c r="GIM28" s="58"/>
      <c r="GIN28" s="58"/>
      <c r="GIO28" s="58"/>
      <c r="GIP28" s="58"/>
      <c r="GIQ28" s="58"/>
      <c r="GIR28" s="58"/>
      <c r="GIS28" s="58"/>
      <c r="GIT28" s="58"/>
      <c r="GIU28" s="58"/>
      <c r="GIV28" s="58"/>
      <c r="GIW28" s="58"/>
      <c r="GIX28" s="58"/>
      <c r="GIY28" s="58"/>
      <c r="GIZ28" s="58"/>
      <c r="GJA28" s="58"/>
      <c r="GJB28" s="58"/>
      <c r="GJC28" s="58"/>
      <c r="GJD28" s="58"/>
      <c r="GJE28" s="58"/>
      <c r="GJF28" s="58"/>
      <c r="GJG28" s="58"/>
      <c r="GJH28" s="58"/>
      <c r="GJI28" s="58"/>
      <c r="GJJ28" s="58"/>
      <c r="GJK28" s="58"/>
      <c r="GJL28" s="58"/>
      <c r="GJM28" s="58"/>
      <c r="GJN28" s="58"/>
      <c r="GJO28" s="58"/>
      <c r="GJP28" s="58"/>
      <c r="GJQ28" s="58"/>
      <c r="GJR28" s="58"/>
      <c r="GJS28" s="58"/>
      <c r="GJT28" s="58"/>
      <c r="GJU28" s="58"/>
      <c r="GJV28" s="58"/>
      <c r="GJW28" s="58"/>
      <c r="GJX28" s="58"/>
      <c r="GJY28" s="58"/>
      <c r="GJZ28" s="58"/>
      <c r="GKA28" s="58"/>
      <c r="GKB28" s="58"/>
      <c r="GKC28" s="58"/>
      <c r="GKD28" s="58"/>
      <c r="GKE28" s="58"/>
      <c r="GKF28" s="58"/>
      <c r="GKG28" s="58"/>
      <c r="GKH28" s="58"/>
      <c r="GKI28" s="58"/>
      <c r="GKJ28" s="58"/>
      <c r="GKK28" s="58"/>
      <c r="GKL28" s="58"/>
      <c r="GKM28" s="58"/>
      <c r="GKN28" s="58"/>
      <c r="GKO28" s="58"/>
      <c r="GKP28" s="58"/>
      <c r="GKQ28" s="58"/>
      <c r="GKR28" s="58"/>
      <c r="GKS28" s="58"/>
      <c r="GKT28" s="58"/>
      <c r="GKU28" s="58"/>
      <c r="GKV28" s="58"/>
      <c r="GKW28" s="58"/>
      <c r="GKX28" s="58"/>
      <c r="GKY28" s="58"/>
      <c r="GKZ28" s="58"/>
      <c r="GLA28" s="58"/>
      <c r="GLB28" s="58"/>
      <c r="GLC28" s="58"/>
      <c r="GLD28" s="58"/>
      <c r="GLE28" s="58"/>
      <c r="GLF28" s="58"/>
      <c r="GLG28" s="58"/>
      <c r="GLH28" s="58"/>
      <c r="GLI28" s="58"/>
      <c r="GLJ28" s="58"/>
      <c r="GLK28" s="58"/>
      <c r="GLL28" s="58"/>
      <c r="GLM28" s="58"/>
      <c r="GLN28" s="58"/>
      <c r="GLO28" s="58"/>
      <c r="GLP28" s="58"/>
      <c r="GLQ28" s="58"/>
      <c r="GLR28" s="58"/>
      <c r="GLS28" s="58"/>
      <c r="GLT28" s="58"/>
      <c r="GLU28" s="58"/>
      <c r="GLV28" s="58"/>
      <c r="GLW28" s="58"/>
      <c r="GLX28" s="58"/>
      <c r="GLY28" s="58"/>
      <c r="GLZ28" s="58"/>
      <c r="GMA28" s="58"/>
      <c r="GMB28" s="58"/>
      <c r="GMC28" s="58"/>
      <c r="GMD28" s="58"/>
      <c r="GME28" s="58"/>
      <c r="GMF28" s="58"/>
      <c r="GMG28" s="58"/>
      <c r="GMH28" s="58"/>
      <c r="GMI28" s="58"/>
      <c r="GMJ28" s="58"/>
      <c r="GMK28" s="58"/>
      <c r="GML28" s="58"/>
      <c r="GMM28" s="58"/>
      <c r="GMN28" s="58"/>
      <c r="GMO28" s="58"/>
      <c r="GMP28" s="58"/>
      <c r="GMQ28" s="58"/>
      <c r="GMR28" s="58"/>
      <c r="GMS28" s="58"/>
      <c r="GMT28" s="58"/>
      <c r="GMU28" s="58"/>
      <c r="GMV28" s="58"/>
      <c r="GMW28" s="58"/>
      <c r="GMX28" s="58"/>
      <c r="GMY28" s="58"/>
      <c r="GMZ28" s="58"/>
      <c r="GNA28" s="58"/>
      <c r="GNB28" s="58"/>
      <c r="GNC28" s="58"/>
      <c r="GND28" s="58"/>
      <c r="GNE28" s="58"/>
      <c r="GNF28" s="58"/>
      <c r="GNG28" s="58"/>
      <c r="GNH28" s="58"/>
      <c r="GNI28" s="58"/>
      <c r="GNJ28" s="58"/>
      <c r="GNK28" s="58"/>
      <c r="GNL28" s="58"/>
      <c r="GNM28" s="58"/>
      <c r="GNN28" s="58"/>
      <c r="GNO28" s="58"/>
      <c r="GNP28" s="58"/>
      <c r="GNQ28" s="58"/>
      <c r="GNR28" s="58"/>
      <c r="GNS28" s="58"/>
      <c r="GNT28" s="58"/>
      <c r="GNU28" s="58"/>
      <c r="GNV28" s="58"/>
      <c r="GNW28" s="58"/>
      <c r="GNX28" s="58"/>
      <c r="GNY28" s="58"/>
      <c r="GNZ28" s="58"/>
      <c r="GOA28" s="58"/>
      <c r="GOB28" s="58"/>
      <c r="GOC28" s="58"/>
      <c r="GOD28" s="58"/>
      <c r="GOE28" s="58"/>
      <c r="GOF28" s="58"/>
      <c r="GOG28" s="58"/>
      <c r="GOH28" s="58"/>
      <c r="GOI28" s="58"/>
      <c r="GOJ28" s="58"/>
      <c r="GOK28" s="58"/>
      <c r="GOL28" s="58"/>
      <c r="GOM28" s="58"/>
      <c r="GON28" s="58"/>
      <c r="GOO28" s="58"/>
      <c r="GOP28" s="58"/>
      <c r="GOQ28" s="58"/>
      <c r="GOR28" s="58"/>
      <c r="GOS28" s="58"/>
      <c r="GOT28" s="58"/>
      <c r="GOU28" s="58"/>
      <c r="GOV28" s="58"/>
      <c r="GOW28" s="58"/>
      <c r="GOX28" s="58"/>
      <c r="GOY28" s="58"/>
      <c r="GOZ28" s="58"/>
      <c r="GPA28" s="58"/>
      <c r="GPB28" s="58"/>
      <c r="GPC28" s="58"/>
      <c r="GPD28" s="58"/>
      <c r="GPE28" s="58"/>
      <c r="GPF28" s="58"/>
      <c r="GPG28" s="58"/>
      <c r="GPH28" s="58"/>
      <c r="GPI28" s="58"/>
      <c r="GPJ28" s="58"/>
      <c r="GPK28" s="58"/>
      <c r="GPL28" s="58"/>
      <c r="GPM28" s="58"/>
      <c r="GPN28" s="58"/>
      <c r="GPO28" s="58"/>
      <c r="GPP28" s="58"/>
      <c r="GPQ28" s="58"/>
      <c r="GPR28" s="58"/>
      <c r="GPS28" s="58"/>
      <c r="GPT28" s="58"/>
      <c r="GPU28" s="58"/>
      <c r="GPV28" s="58"/>
      <c r="GPW28" s="58"/>
      <c r="GPX28" s="58"/>
      <c r="GPY28" s="58"/>
      <c r="GPZ28" s="58"/>
      <c r="GQA28" s="58"/>
      <c r="GQB28" s="58"/>
      <c r="GQC28" s="58"/>
      <c r="GQD28" s="58"/>
      <c r="GQE28" s="58"/>
      <c r="GQF28" s="58"/>
      <c r="GQG28" s="58"/>
      <c r="GQH28" s="58"/>
      <c r="GQI28" s="58"/>
      <c r="GQJ28" s="58"/>
      <c r="GQK28" s="58"/>
      <c r="GQL28" s="58"/>
      <c r="GQM28" s="58"/>
      <c r="GQN28" s="58"/>
      <c r="GQO28" s="58"/>
      <c r="GQP28" s="58"/>
      <c r="GQQ28" s="58"/>
      <c r="GQR28" s="58"/>
      <c r="GQS28" s="58"/>
      <c r="GQT28" s="58"/>
      <c r="GQU28" s="58"/>
      <c r="GQV28" s="58"/>
      <c r="GQW28" s="58"/>
      <c r="GQX28" s="58"/>
      <c r="GQY28" s="58"/>
      <c r="GQZ28" s="58"/>
      <c r="GRA28" s="58"/>
      <c r="GRB28" s="58"/>
      <c r="GRC28" s="58"/>
      <c r="GRD28" s="58"/>
      <c r="GRE28" s="58"/>
      <c r="GRF28" s="58"/>
      <c r="GRG28" s="58"/>
      <c r="GRH28" s="58"/>
      <c r="GRI28" s="58"/>
      <c r="GRJ28" s="58"/>
      <c r="GRK28" s="58"/>
      <c r="GRL28" s="58"/>
      <c r="GRM28" s="58"/>
      <c r="GRN28" s="58"/>
      <c r="GRO28" s="58"/>
      <c r="GRP28" s="58"/>
      <c r="GRQ28" s="58"/>
      <c r="GRR28" s="58"/>
      <c r="GRS28" s="58"/>
      <c r="GRT28" s="58"/>
      <c r="GRU28" s="58"/>
      <c r="GRV28" s="58"/>
      <c r="GRW28" s="58"/>
      <c r="GRX28" s="58"/>
      <c r="GRY28" s="58"/>
      <c r="GRZ28" s="58"/>
      <c r="GSA28" s="58"/>
      <c r="GSB28" s="58"/>
      <c r="GSC28" s="58"/>
      <c r="GSD28" s="58"/>
      <c r="GSE28" s="58"/>
      <c r="GSF28" s="58"/>
      <c r="GSG28" s="58"/>
      <c r="GSH28" s="58"/>
      <c r="GSI28" s="58"/>
      <c r="GSJ28" s="58"/>
      <c r="GSK28" s="58"/>
      <c r="GSL28" s="58"/>
      <c r="GSM28" s="58"/>
      <c r="GSN28" s="58"/>
      <c r="GSO28" s="58"/>
      <c r="GSP28" s="58"/>
      <c r="GSQ28" s="58"/>
      <c r="GSR28" s="58"/>
      <c r="GSS28" s="58"/>
      <c r="GST28" s="58"/>
      <c r="GSU28" s="58"/>
      <c r="GSV28" s="58"/>
      <c r="GSW28" s="58"/>
      <c r="GSX28" s="58"/>
      <c r="GSY28" s="58"/>
      <c r="GSZ28" s="58"/>
      <c r="GTA28" s="58"/>
      <c r="GTB28" s="58"/>
      <c r="GTC28" s="58"/>
      <c r="GTD28" s="58"/>
      <c r="GTE28" s="58"/>
      <c r="GTF28" s="58"/>
      <c r="GTG28" s="58"/>
      <c r="GTH28" s="58"/>
      <c r="GTI28" s="58"/>
      <c r="GTJ28" s="58"/>
      <c r="GTK28" s="58"/>
      <c r="GTL28" s="58"/>
      <c r="GTM28" s="58"/>
      <c r="GTN28" s="58"/>
      <c r="GTO28" s="58"/>
      <c r="GTP28" s="58"/>
      <c r="GTQ28" s="58"/>
      <c r="GTR28" s="58"/>
      <c r="GTS28" s="58"/>
      <c r="GTT28" s="58"/>
      <c r="GTU28" s="58"/>
      <c r="GTV28" s="58"/>
      <c r="GTW28" s="58"/>
      <c r="GTX28" s="58"/>
      <c r="GTY28" s="58"/>
      <c r="GTZ28" s="58"/>
      <c r="GUA28" s="58"/>
      <c r="GUB28" s="58"/>
      <c r="GUC28" s="58"/>
      <c r="GUD28" s="58"/>
      <c r="GUE28" s="58"/>
      <c r="GUF28" s="58"/>
      <c r="GUG28" s="58"/>
      <c r="GUH28" s="58"/>
      <c r="GUI28" s="58"/>
      <c r="GUJ28" s="58"/>
      <c r="GUK28" s="58"/>
      <c r="GUL28" s="58"/>
      <c r="GUM28" s="58"/>
      <c r="GUN28" s="58"/>
      <c r="GUO28" s="58"/>
      <c r="GUP28" s="58"/>
      <c r="GUQ28" s="58"/>
      <c r="GUR28" s="58"/>
      <c r="GUS28" s="58"/>
      <c r="GUT28" s="58"/>
      <c r="GUU28" s="58"/>
      <c r="GUV28" s="58"/>
      <c r="GUW28" s="58"/>
      <c r="GUX28" s="58"/>
      <c r="GUY28" s="58"/>
      <c r="GUZ28" s="58"/>
      <c r="GVA28" s="58"/>
      <c r="GVB28" s="58"/>
      <c r="GVC28" s="58"/>
      <c r="GVD28" s="58"/>
      <c r="GVE28" s="58"/>
      <c r="GVF28" s="58"/>
      <c r="GVG28" s="58"/>
      <c r="GVH28" s="58"/>
      <c r="GVI28" s="58"/>
      <c r="GVJ28" s="58"/>
      <c r="GVK28" s="58"/>
      <c r="GVL28" s="58"/>
      <c r="GVM28" s="58"/>
      <c r="GVN28" s="58"/>
      <c r="GVO28" s="58"/>
      <c r="GVP28" s="58"/>
      <c r="GVQ28" s="58"/>
      <c r="GVR28" s="58"/>
      <c r="GVS28" s="58"/>
      <c r="GVT28" s="58"/>
      <c r="GVU28" s="58"/>
      <c r="GVV28" s="58"/>
      <c r="GVW28" s="58"/>
      <c r="GVX28" s="58"/>
      <c r="GVY28" s="58"/>
      <c r="GVZ28" s="58"/>
      <c r="GWA28" s="58"/>
      <c r="GWB28" s="58"/>
      <c r="GWC28" s="58"/>
      <c r="GWD28" s="58"/>
      <c r="GWE28" s="58"/>
      <c r="GWF28" s="58"/>
      <c r="GWG28" s="58"/>
      <c r="GWH28" s="58"/>
      <c r="GWI28" s="58"/>
      <c r="GWJ28" s="58"/>
      <c r="GWK28" s="58"/>
      <c r="GWL28" s="58"/>
      <c r="GWM28" s="58"/>
      <c r="GWN28" s="58"/>
      <c r="GWO28" s="58"/>
      <c r="GWP28" s="58"/>
      <c r="GWQ28" s="58"/>
      <c r="GWR28" s="58"/>
      <c r="GWS28" s="58"/>
      <c r="GWT28" s="58"/>
      <c r="GWU28" s="58"/>
      <c r="GWV28" s="58"/>
      <c r="GWW28" s="58"/>
      <c r="GWX28" s="58"/>
      <c r="GWY28" s="58"/>
      <c r="GWZ28" s="58"/>
      <c r="GXA28" s="58"/>
      <c r="GXB28" s="58"/>
      <c r="GXC28" s="58"/>
      <c r="GXD28" s="58"/>
      <c r="GXE28" s="58"/>
      <c r="GXF28" s="58"/>
      <c r="GXG28" s="58"/>
      <c r="GXH28" s="58"/>
      <c r="GXI28" s="58"/>
      <c r="GXJ28" s="58"/>
      <c r="GXK28" s="58"/>
      <c r="GXL28" s="58"/>
      <c r="GXM28" s="58"/>
      <c r="GXN28" s="58"/>
      <c r="GXO28" s="58"/>
      <c r="GXP28" s="58"/>
      <c r="GXQ28" s="58"/>
      <c r="GXR28" s="58"/>
      <c r="GXS28" s="58"/>
      <c r="GXT28" s="58"/>
      <c r="GXU28" s="58"/>
      <c r="GXV28" s="58"/>
      <c r="GXW28" s="58"/>
      <c r="GXX28" s="58"/>
      <c r="GXY28" s="58"/>
      <c r="GXZ28" s="58"/>
      <c r="GYA28" s="58"/>
      <c r="GYB28" s="58"/>
      <c r="GYC28" s="58"/>
      <c r="GYD28" s="58"/>
      <c r="GYE28" s="58"/>
      <c r="GYF28" s="58"/>
      <c r="GYG28" s="58"/>
      <c r="GYH28" s="58"/>
      <c r="GYI28" s="58"/>
      <c r="GYJ28" s="58"/>
      <c r="GYK28" s="58"/>
      <c r="GYL28" s="58"/>
      <c r="GYM28" s="58"/>
      <c r="GYN28" s="58"/>
      <c r="GYO28" s="58"/>
      <c r="GYP28" s="58"/>
      <c r="GYQ28" s="58"/>
      <c r="GYR28" s="58"/>
      <c r="GYS28" s="58"/>
      <c r="GYT28" s="58"/>
      <c r="GYU28" s="58"/>
      <c r="GYV28" s="58"/>
      <c r="GYW28" s="58"/>
      <c r="GYX28" s="58"/>
      <c r="GYY28" s="58"/>
      <c r="GYZ28" s="58"/>
      <c r="GZA28" s="58"/>
      <c r="GZB28" s="58"/>
      <c r="GZC28" s="58"/>
      <c r="GZD28" s="58"/>
      <c r="GZE28" s="58"/>
      <c r="GZF28" s="58"/>
      <c r="GZG28" s="58"/>
      <c r="GZH28" s="58"/>
      <c r="GZI28" s="58"/>
      <c r="GZJ28" s="58"/>
      <c r="GZK28" s="58"/>
      <c r="GZL28" s="58"/>
      <c r="GZM28" s="58"/>
      <c r="GZN28" s="58"/>
      <c r="GZO28" s="58"/>
      <c r="GZP28" s="58"/>
      <c r="GZQ28" s="58"/>
      <c r="GZR28" s="58"/>
      <c r="GZS28" s="58"/>
      <c r="GZT28" s="58"/>
      <c r="GZU28" s="58"/>
      <c r="GZV28" s="58"/>
      <c r="GZW28" s="58"/>
      <c r="GZX28" s="58"/>
      <c r="GZY28" s="58"/>
      <c r="GZZ28" s="58"/>
      <c r="HAA28" s="58"/>
      <c r="HAB28" s="58"/>
      <c r="HAC28" s="58"/>
      <c r="HAD28" s="58"/>
      <c r="HAE28" s="58"/>
      <c r="HAF28" s="58"/>
      <c r="HAG28" s="58"/>
      <c r="HAH28" s="58"/>
      <c r="HAI28" s="58"/>
      <c r="HAJ28" s="58"/>
      <c r="HAK28" s="58"/>
      <c r="HAL28" s="58"/>
      <c r="HAM28" s="58"/>
      <c r="HAN28" s="58"/>
      <c r="HAO28" s="58"/>
      <c r="HAP28" s="58"/>
      <c r="HAQ28" s="58"/>
      <c r="HAR28" s="58"/>
      <c r="HAS28" s="58"/>
      <c r="HAT28" s="58"/>
      <c r="HAU28" s="58"/>
      <c r="HAV28" s="58"/>
      <c r="HAW28" s="58"/>
      <c r="HAX28" s="58"/>
      <c r="HAY28" s="58"/>
      <c r="HAZ28" s="58"/>
      <c r="HBA28" s="58"/>
      <c r="HBB28" s="58"/>
      <c r="HBC28" s="58"/>
      <c r="HBD28" s="58"/>
      <c r="HBE28" s="58"/>
      <c r="HBF28" s="58"/>
      <c r="HBG28" s="58"/>
      <c r="HBH28" s="58"/>
      <c r="HBI28" s="58"/>
      <c r="HBJ28" s="58"/>
      <c r="HBK28" s="58"/>
      <c r="HBL28" s="58"/>
      <c r="HBM28" s="58"/>
      <c r="HBN28" s="58"/>
      <c r="HBO28" s="58"/>
      <c r="HBP28" s="58"/>
      <c r="HBQ28" s="58"/>
      <c r="HBR28" s="58"/>
      <c r="HBS28" s="58"/>
      <c r="HBT28" s="58"/>
      <c r="HBU28" s="58"/>
      <c r="HBV28" s="58"/>
      <c r="HBW28" s="58"/>
      <c r="HBX28" s="58"/>
      <c r="HBY28" s="58"/>
      <c r="HBZ28" s="58"/>
      <c r="HCA28" s="58"/>
      <c r="HCB28" s="58"/>
      <c r="HCC28" s="58"/>
      <c r="HCD28" s="58"/>
      <c r="HCE28" s="58"/>
      <c r="HCF28" s="58"/>
      <c r="HCG28" s="58"/>
      <c r="HCH28" s="58"/>
      <c r="HCI28" s="58"/>
      <c r="HCJ28" s="58"/>
      <c r="HCK28" s="58"/>
      <c r="HCL28" s="58"/>
      <c r="HCM28" s="58"/>
      <c r="HCN28" s="58"/>
      <c r="HCO28" s="58"/>
      <c r="HCP28" s="58"/>
      <c r="HCQ28" s="58"/>
      <c r="HCR28" s="58"/>
      <c r="HCS28" s="58"/>
      <c r="HCT28" s="58"/>
      <c r="HCU28" s="58"/>
      <c r="HCV28" s="58"/>
      <c r="HCW28" s="58"/>
      <c r="HCX28" s="58"/>
      <c r="HCY28" s="58"/>
      <c r="HCZ28" s="58"/>
      <c r="HDA28" s="58"/>
      <c r="HDB28" s="58"/>
      <c r="HDC28" s="58"/>
      <c r="HDD28" s="58"/>
      <c r="HDE28" s="58"/>
      <c r="HDF28" s="58"/>
      <c r="HDG28" s="58"/>
      <c r="HDH28" s="58"/>
      <c r="HDI28" s="58"/>
      <c r="HDJ28" s="58"/>
      <c r="HDK28" s="58"/>
      <c r="HDL28" s="58"/>
      <c r="HDM28" s="58"/>
      <c r="HDN28" s="58"/>
      <c r="HDO28" s="58"/>
      <c r="HDP28" s="58"/>
      <c r="HDQ28" s="58"/>
      <c r="HDR28" s="58"/>
      <c r="HDS28" s="58"/>
      <c r="HDT28" s="58"/>
      <c r="HDU28" s="58"/>
      <c r="HDV28" s="58"/>
      <c r="HDW28" s="58"/>
      <c r="HDX28" s="58"/>
      <c r="HDY28" s="58"/>
      <c r="HDZ28" s="58"/>
      <c r="HEA28" s="58"/>
      <c r="HEB28" s="58"/>
      <c r="HEC28" s="58"/>
      <c r="HED28" s="58"/>
      <c r="HEE28" s="58"/>
      <c r="HEF28" s="58"/>
      <c r="HEG28" s="58"/>
      <c r="HEH28" s="58"/>
      <c r="HEI28" s="58"/>
      <c r="HEJ28" s="58"/>
      <c r="HEK28" s="58"/>
      <c r="HEL28" s="58"/>
      <c r="HEM28" s="58"/>
      <c r="HEN28" s="58"/>
      <c r="HEO28" s="58"/>
      <c r="HEP28" s="58"/>
      <c r="HEQ28" s="58"/>
      <c r="HER28" s="58"/>
      <c r="HES28" s="58"/>
      <c r="HET28" s="58"/>
      <c r="HEU28" s="58"/>
      <c r="HEV28" s="58"/>
      <c r="HEW28" s="58"/>
      <c r="HEX28" s="58"/>
      <c r="HEY28" s="58"/>
      <c r="HEZ28" s="58"/>
      <c r="HFA28" s="58"/>
      <c r="HFB28" s="58"/>
      <c r="HFC28" s="58"/>
      <c r="HFD28" s="58"/>
      <c r="HFE28" s="58"/>
      <c r="HFF28" s="58"/>
      <c r="HFG28" s="58"/>
      <c r="HFH28" s="58"/>
      <c r="HFI28" s="58"/>
      <c r="HFJ28" s="58"/>
      <c r="HFK28" s="58"/>
      <c r="HFL28" s="58"/>
      <c r="HFM28" s="58"/>
      <c r="HFN28" s="58"/>
      <c r="HFO28" s="58"/>
      <c r="HFP28" s="58"/>
      <c r="HFQ28" s="58"/>
      <c r="HFR28" s="58"/>
      <c r="HFS28" s="58"/>
      <c r="HFT28" s="58"/>
      <c r="HFU28" s="58"/>
      <c r="HFV28" s="58"/>
      <c r="HFW28" s="58"/>
      <c r="HFX28" s="58"/>
      <c r="HFY28" s="58"/>
      <c r="HFZ28" s="58"/>
      <c r="HGA28" s="58"/>
      <c r="HGB28" s="58"/>
      <c r="HGC28" s="58"/>
      <c r="HGD28" s="58"/>
      <c r="HGE28" s="58"/>
      <c r="HGF28" s="58"/>
      <c r="HGG28" s="58"/>
      <c r="HGH28" s="58"/>
      <c r="HGI28" s="58"/>
      <c r="HGJ28" s="58"/>
      <c r="HGK28" s="58"/>
      <c r="HGL28" s="58"/>
      <c r="HGM28" s="58"/>
      <c r="HGN28" s="58"/>
      <c r="HGO28" s="58"/>
      <c r="HGP28" s="58"/>
      <c r="HGQ28" s="58"/>
      <c r="HGR28" s="58"/>
      <c r="HGS28" s="58"/>
      <c r="HGT28" s="58"/>
      <c r="HGU28" s="58"/>
      <c r="HGV28" s="58"/>
      <c r="HGW28" s="58"/>
      <c r="HGX28" s="58"/>
      <c r="HGY28" s="58"/>
      <c r="HGZ28" s="58"/>
      <c r="HHA28" s="58"/>
      <c r="HHB28" s="58"/>
      <c r="HHC28" s="58"/>
      <c r="HHD28" s="58"/>
      <c r="HHE28" s="58"/>
      <c r="HHF28" s="58"/>
      <c r="HHG28" s="58"/>
      <c r="HHH28" s="58"/>
      <c r="HHI28" s="58"/>
      <c r="HHJ28" s="58"/>
      <c r="HHK28" s="58"/>
      <c r="HHL28" s="58"/>
      <c r="HHM28" s="58"/>
      <c r="HHN28" s="58"/>
      <c r="HHO28" s="58"/>
      <c r="HHP28" s="58"/>
      <c r="HHQ28" s="58"/>
      <c r="HHR28" s="58"/>
      <c r="HHS28" s="58"/>
      <c r="HHT28" s="58"/>
      <c r="HHU28" s="58"/>
      <c r="HHV28" s="58"/>
      <c r="HHW28" s="58"/>
      <c r="HHX28" s="58"/>
      <c r="HHY28" s="58"/>
      <c r="HHZ28" s="58"/>
      <c r="HIA28" s="58"/>
      <c r="HIB28" s="58"/>
      <c r="HIC28" s="58"/>
      <c r="HID28" s="58"/>
      <c r="HIE28" s="58"/>
      <c r="HIF28" s="58"/>
      <c r="HIG28" s="58"/>
      <c r="HIH28" s="58"/>
      <c r="HII28" s="58"/>
      <c r="HIJ28" s="58"/>
      <c r="HIK28" s="58"/>
      <c r="HIL28" s="58"/>
      <c r="HIM28" s="58"/>
      <c r="HIN28" s="58"/>
      <c r="HIO28" s="58"/>
      <c r="HIP28" s="58"/>
      <c r="HIQ28" s="58"/>
      <c r="HIR28" s="58"/>
      <c r="HIS28" s="58"/>
      <c r="HIT28" s="58"/>
      <c r="HIU28" s="58"/>
      <c r="HIV28" s="58"/>
      <c r="HIW28" s="58"/>
      <c r="HIX28" s="58"/>
      <c r="HIY28" s="58"/>
      <c r="HIZ28" s="58"/>
      <c r="HJA28" s="58"/>
      <c r="HJB28" s="58"/>
      <c r="HJC28" s="58"/>
      <c r="HJD28" s="58"/>
      <c r="HJE28" s="58"/>
      <c r="HJF28" s="58"/>
      <c r="HJG28" s="58"/>
      <c r="HJH28" s="58"/>
      <c r="HJI28" s="58"/>
      <c r="HJJ28" s="58"/>
      <c r="HJK28" s="58"/>
      <c r="HJL28" s="58"/>
      <c r="HJM28" s="58"/>
      <c r="HJN28" s="58"/>
      <c r="HJO28" s="58"/>
      <c r="HJP28" s="58"/>
      <c r="HJQ28" s="58"/>
      <c r="HJR28" s="58"/>
      <c r="HJS28" s="58"/>
      <c r="HJT28" s="58"/>
      <c r="HJU28" s="58"/>
      <c r="HJV28" s="58"/>
      <c r="HJW28" s="58"/>
      <c r="HJX28" s="58"/>
      <c r="HJY28" s="58"/>
      <c r="HJZ28" s="58"/>
      <c r="HKA28" s="58"/>
      <c r="HKB28" s="58"/>
      <c r="HKC28" s="58"/>
      <c r="HKD28" s="58"/>
      <c r="HKE28" s="58"/>
      <c r="HKF28" s="58"/>
      <c r="HKG28" s="58"/>
      <c r="HKH28" s="58"/>
      <c r="HKI28" s="58"/>
      <c r="HKJ28" s="58"/>
      <c r="HKK28" s="58"/>
      <c r="HKL28" s="58"/>
      <c r="HKM28" s="58"/>
      <c r="HKN28" s="58"/>
      <c r="HKO28" s="58"/>
      <c r="HKP28" s="58"/>
      <c r="HKQ28" s="58"/>
      <c r="HKR28" s="58"/>
      <c r="HKS28" s="58"/>
      <c r="HKT28" s="58"/>
      <c r="HKU28" s="58"/>
      <c r="HKV28" s="58"/>
      <c r="HKW28" s="58"/>
      <c r="HKX28" s="58"/>
      <c r="HKY28" s="58"/>
      <c r="HKZ28" s="58"/>
      <c r="HLA28" s="58"/>
      <c r="HLB28" s="58"/>
      <c r="HLC28" s="58"/>
      <c r="HLD28" s="58"/>
      <c r="HLE28" s="58"/>
      <c r="HLF28" s="58"/>
      <c r="HLG28" s="58"/>
      <c r="HLH28" s="58"/>
      <c r="HLI28" s="58"/>
      <c r="HLJ28" s="58"/>
      <c r="HLK28" s="58"/>
      <c r="HLL28" s="58"/>
      <c r="HLM28" s="58"/>
      <c r="HLN28" s="58"/>
      <c r="HLO28" s="58"/>
      <c r="HLP28" s="58"/>
      <c r="HLQ28" s="58"/>
      <c r="HLR28" s="58"/>
      <c r="HLS28" s="58"/>
      <c r="HLT28" s="58"/>
      <c r="HLU28" s="58"/>
      <c r="HLV28" s="58"/>
      <c r="HLW28" s="58"/>
      <c r="HLX28" s="58"/>
      <c r="HLY28" s="58"/>
      <c r="HLZ28" s="58"/>
      <c r="HMA28" s="58"/>
      <c r="HMB28" s="58"/>
      <c r="HMC28" s="58"/>
      <c r="HMD28" s="58"/>
      <c r="HME28" s="58"/>
      <c r="HMF28" s="58"/>
      <c r="HMG28" s="58"/>
      <c r="HMH28" s="58"/>
      <c r="HMI28" s="58"/>
      <c r="HMJ28" s="58"/>
      <c r="HMK28" s="58"/>
      <c r="HML28" s="58"/>
      <c r="HMM28" s="58"/>
      <c r="HMN28" s="58"/>
      <c r="HMO28" s="58"/>
      <c r="HMP28" s="58"/>
      <c r="HMQ28" s="58"/>
      <c r="HMR28" s="58"/>
      <c r="HMS28" s="58"/>
      <c r="HMT28" s="58"/>
      <c r="HMU28" s="58"/>
      <c r="HMV28" s="58"/>
      <c r="HMW28" s="58"/>
      <c r="HMX28" s="58"/>
      <c r="HMY28" s="58"/>
      <c r="HMZ28" s="58"/>
      <c r="HNA28" s="58"/>
      <c r="HNB28" s="58"/>
      <c r="HNC28" s="58"/>
      <c r="HND28" s="58"/>
      <c r="HNE28" s="58"/>
      <c r="HNF28" s="58"/>
      <c r="HNG28" s="58"/>
      <c r="HNH28" s="58"/>
      <c r="HNI28" s="58"/>
      <c r="HNJ28" s="58"/>
      <c r="HNK28" s="58"/>
      <c r="HNL28" s="58"/>
      <c r="HNM28" s="58"/>
      <c r="HNN28" s="58"/>
      <c r="HNO28" s="58"/>
      <c r="HNP28" s="58"/>
      <c r="HNQ28" s="58"/>
      <c r="HNR28" s="58"/>
      <c r="HNS28" s="58"/>
      <c r="HNT28" s="58"/>
      <c r="HNU28" s="58"/>
      <c r="HNV28" s="58"/>
      <c r="HNW28" s="58"/>
      <c r="HNX28" s="58"/>
      <c r="HNY28" s="58"/>
      <c r="HNZ28" s="58"/>
      <c r="HOA28" s="58"/>
      <c r="HOB28" s="58"/>
      <c r="HOC28" s="58"/>
      <c r="HOD28" s="58"/>
      <c r="HOE28" s="58"/>
      <c r="HOF28" s="58"/>
      <c r="HOG28" s="58"/>
      <c r="HOH28" s="58"/>
      <c r="HOI28" s="58"/>
      <c r="HOJ28" s="58"/>
      <c r="HOK28" s="58"/>
      <c r="HOL28" s="58"/>
      <c r="HOM28" s="58"/>
      <c r="HON28" s="58"/>
      <c r="HOO28" s="58"/>
      <c r="HOP28" s="58"/>
      <c r="HOQ28" s="58"/>
      <c r="HOR28" s="58"/>
      <c r="HOS28" s="58"/>
      <c r="HOT28" s="58"/>
      <c r="HOU28" s="58"/>
      <c r="HOV28" s="58"/>
      <c r="HOW28" s="58"/>
      <c r="HOX28" s="58"/>
      <c r="HOY28" s="58"/>
      <c r="HOZ28" s="58"/>
      <c r="HPA28" s="58"/>
      <c r="HPB28" s="58"/>
      <c r="HPC28" s="58"/>
      <c r="HPD28" s="58"/>
      <c r="HPE28" s="58"/>
      <c r="HPF28" s="58"/>
      <c r="HPG28" s="58"/>
      <c r="HPH28" s="58"/>
      <c r="HPI28" s="58"/>
      <c r="HPJ28" s="58"/>
      <c r="HPK28" s="58"/>
      <c r="HPL28" s="58"/>
      <c r="HPM28" s="58"/>
      <c r="HPN28" s="58"/>
      <c r="HPO28" s="58"/>
      <c r="HPP28" s="58"/>
      <c r="HPQ28" s="58"/>
      <c r="HPR28" s="58"/>
      <c r="HPS28" s="58"/>
      <c r="HPT28" s="58"/>
      <c r="HPU28" s="58"/>
      <c r="HPV28" s="58"/>
      <c r="HPW28" s="58"/>
      <c r="HPX28" s="58"/>
      <c r="HPY28" s="58"/>
      <c r="HPZ28" s="58"/>
      <c r="HQA28" s="58"/>
      <c r="HQB28" s="58"/>
      <c r="HQC28" s="58"/>
      <c r="HQD28" s="58"/>
      <c r="HQE28" s="58"/>
      <c r="HQF28" s="58"/>
      <c r="HQG28" s="58"/>
      <c r="HQH28" s="58"/>
      <c r="HQI28" s="58"/>
      <c r="HQJ28" s="58"/>
      <c r="HQK28" s="58"/>
      <c r="HQL28" s="58"/>
      <c r="HQM28" s="58"/>
      <c r="HQN28" s="58"/>
      <c r="HQO28" s="58"/>
      <c r="HQP28" s="58"/>
      <c r="HQQ28" s="58"/>
      <c r="HQR28" s="58"/>
      <c r="HQS28" s="58"/>
      <c r="HQT28" s="58"/>
      <c r="HQU28" s="58"/>
      <c r="HQV28" s="58"/>
      <c r="HQW28" s="58"/>
      <c r="HQX28" s="58"/>
      <c r="HQY28" s="58"/>
      <c r="HQZ28" s="58"/>
      <c r="HRA28" s="58"/>
      <c r="HRB28" s="58"/>
      <c r="HRC28" s="58"/>
      <c r="HRD28" s="58"/>
      <c r="HRE28" s="58"/>
      <c r="HRF28" s="58"/>
      <c r="HRG28" s="58"/>
      <c r="HRH28" s="58"/>
      <c r="HRI28" s="58"/>
      <c r="HRJ28" s="58"/>
      <c r="HRK28" s="58"/>
      <c r="HRL28" s="58"/>
      <c r="HRM28" s="58"/>
      <c r="HRN28" s="58"/>
      <c r="HRO28" s="58"/>
      <c r="HRP28" s="58"/>
      <c r="HRQ28" s="58"/>
      <c r="HRR28" s="58"/>
      <c r="HRS28" s="58"/>
      <c r="HRT28" s="58"/>
      <c r="HRU28" s="58"/>
      <c r="HRV28" s="58"/>
      <c r="HRW28" s="58"/>
      <c r="HRX28" s="58"/>
      <c r="HRY28" s="58"/>
      <c r="HRZ28" s="58"/>
      <c r="HSA28" s="58"/>
      <c r="HSB28" s="58"/>
      <c r="HSC28" s="58"/>
      <c r="HSD28" s="58"/>
      <c r="HSE28" s="58"/>
      <c r="HSF28" s="58"/>
      <c r="HSG28" s="58"/>
      <c r="HSH28" s="58"/>
      <c r="HSI28" s="58"/>
      <c r="HSJ28" s="58"/>
      <c r="HSK28" s="58"/>
      <c r="HSL28" s="58"/>
      <c r="HSM28" s="58"/>
      <c r="HSN28" s="58"/>
      <c r="HSO28" s="58"/>
      <c r="HSP28" s="58"/>
      <c r="HSQ28" s="58"/>
      <c r="HSR28" s="58"/>
      <c r="HSS28" s="58"/>
      <c r="HST28" s="58"/>
      <c r="HSU28" s="58"/>
      <c r="HSV28" s="58"/>
      <c r="HSW28" s="58"/>
      <c r="HSX28" s="58"/>
      <c r="HSY28" s="58"/>
      <c r="HSZ28" s="58"/>
      <c r="HTA28" s="58"/>
      <c r="HTB28" s="58"/>
      <c r="HTC28" s="58"/>
      <c r="HTD28" s="58"/>
      <c r="HTE28" s="58"/>
      <c r="HTF28" s="58"/>
      <c r="HTG28" s="58"/>
      <c r="HTH28" s="58"/>
      <c r="HTI28" s="58"/>
      <c r="HTJ28" s="58"/>
      <c r="HTK28" s="58"/>
      <c r="HTL28" s="58"/>
      <c r="HTM28" s="58"/>
      <c r="HTN28" s="58"/>
      <c r="HTO28" s="58"/>
      <c r="HTP28" s="58"/>
      <c r="HTQ28" s="58"/>
      <c r="HTR28" s="58"/>
      <c r="HTS28" s="58"/>
      <c r="HTT28" s="58"/>
      <c r="HTU28" s="58"/>
      <c r="HTV28" s="58"/>
      <c r="HTW28" s="58"/>
      <c r="HTX28" s="58"/>
      <c r="HTY28" s="58"/>
      <c r="HTZ28" s="58"/>
      <c r="HUA28" s="58"/>
      <c r="HUB28" s="58"/>
      <c r="HUC28" s="58"/>
      <c r="HUD28" s="58"/>
      <c r="HUE28" s="58"/>
      <c r="HUF28" s="58"/>
      <c r="HUG28" s="58"/>
      <c r="HUH28" s="58"/>
      <c r="HUI28" s="58"/>
      <c r="HUJ28" s="58"/>
      <c r="HUK28" s="58"/>
      <c r="HUL28" s="58"/>
      <c r="HUM28" s="58"/>
      <c r="HUN28" s="58"/>
      <c r="HUO28" s="58"/>
      <c r="HUP28" s="58"/>
      <c r="HUQ28" s="58"/>
      <c r="HUR28" s="58"/>
      <c r="HUS28" s="58"/>
      <c r="HUT28" s="58"/>
      <c r="HUU28" s="58"/>
      <c r="HUV28" s="58"/>
      <c r="HUW28" s="58"/>
      <c r="HUX28" s="58"/>
      <c r="HUY28" s="58"/>
      <c r="HUZ28" s="58"/>
      <c r="HVA28" s="58"/>
      <c r="HVB28" s="58"/>
      <c r="HVC28" s="58"/>
      <c r="HVD28" s="58"/>
      <c r="HVE28" s="58"/>
      <c r="HVF28" s="58"/>
      <c r="HVG28" s="58"/>
      <c r="HVH28" s="58"/>
      <c r="HVI28" s="58"/>
      <c r="HVJ28" s="58"/>
      <c r="HVK28" s="58"/>
      <c r="HVL28" s="58"/>
      <c r="HVM28" s="58"/>
      <c r="HVN28" s="58"/>
      <c r="HVO28" s="58"/>
      <c r="HVP28" s="58"/>
      <c r="HVQ28" s="58"/>
      <c r="HVR28" s="58"/>
      <c r="HVS28" s="58"/>
      <c r="HVT28" s="58"/>
      <c r="HVU28" s="58"/>
      <c r="HVV28" s="58"/>
      <c r="HVW28" s="58"/>
      <c r="HVX28" s="58"/>
      <c r="HVY28" s="58"/>
      <c r="HVZ28" s="58"/>
      <c r="HWA28" s="58"/>
      <c r="HWB28" s="58"/>
      <c r="HWC28" s="58"/>
      <c r="HWD28" s="58"/>
      <c r="HWE28" s="58"/>
      <c r="HWF28" s="58"/>
      <c r="HWG28" s="58"/>
      <c r="HWH28" s="58"/>
      <c r="HWI28" s="58"/>
      <c r="HWJ28" s="58"/>
      <c r="HWK28" s="58"/>
      <c r="HWL28" s="58"/>
      <c r="HWM28" s="58"/>
      <c r="HWN28" s="58"/>
      <c r="HWO28" s="58"/>
      <c r="HWP28" s="58"/>
      <c r="HWQ28" s="58"/>
      <c r="HWR28" s="58"/>
      <c r="HWS28" s="58"/>
      <c r="HWT28" s="58"/>
      <c r="HWU28" s="58"/>
      <c r="HWV28" s="58"/>
      <c r="HWW28" s="58"/>
      <c r="HWX28" s="58"/>
      <c r="HWY28" s="58"/>
      <c r="HWZ28" s="58"/>
      <c r="HXA28" s="58"/>
      <c r="HXB28" s="58"/>
      <c r="HXC28" s="58"/>
      <c r="HXD28" s="58"/>
      <c r="HXE28" s="58"/>
      <c r="HXF28" s="58"/>
      <c r="HXG28" s="58"/>
      <c r="HXH28" s="58"/>
      <c r="HXI28" s="58"/>
      <c r="HXJ28" s="58"/>
      <c r="HXK28" s="58"/>
      <c r="HXL28" s="58"/>
      <c r="HXM28" s="58"/>
      <c r="HXN28" s="58"/>
      <c r="HXO28" s="58"/>
      <c r="HXP28" s="58"/>
      <c r="HXQ28" s="58"/>
      <c r="HXR28" s="58"/>
      <c r="HXS28" s="58"/>
      <c r="HXT28" s="58"/>
      <c r="HXU28" s="58"/>
      <c r="HXV28" s="58"/>
      <c r="HXW28" s="58"/>
      <c r="HXX28" s="58"/>
      <c r="HXY28" s="58"/>
      <c r="HXZ28" s="58"/>
      <c r="HYA28" s="58"/>
      <c r="HYB28" s="58"/>
      <c r="HYC28" s="58"/>
      <c r="HYD28" s="58"/>
      <c r="HYE28" s="58"/>
      <c r="HYF28" s="58"/>
      <c r="HYG28" s="58"/>
      <c r="HYH28" s="58"/>
      <c r="HYI28" s="58"/>
      <c r="HYJ28" s="58"/>
      <c r="HYK28" s="58"/>
      <c r="HYL28" s="58"/>
      <c r="HYM28" s="58"/>
      <c r="HYN28" s="58"/>
      <c r="HYO28" s="58"/>
      <c r="HYP28" s="58"/>
      <c r="HYQ28" s="58"/>
      <c r="HYR28" s="58"/>
      <c r="HYS28" s="58"/>
      <c r="HYT28" s="58"/>
      <c r="HYU28" s="58"/>
      <c r="HYV28" s="58"/>
      <c r="HYW28" s="58"/>
      <c r="HYX28" s="58"/>
      <c r="HYY28" s="58"/>
      <c r="HYZ28" s="58"/>
      <c r="HZA28" s="58"/>
      <c r="HZB28" s="58"/>
      <c r="HZC28" s="58"/>
      <c r="HZD28" s="58"/>
      <c r="HZE28" s="58"/>
      <c r="HZF28" s="58"/>
      <c r="HZG28" s="58"/>
      <c r="HZH28" s="58"/>
      <c r="HZI28" s="58"/>
      <c r="HZJ28" s="58"/>
      <c r="HZK28" s="58"/>
      <c r="HZL28" s="58"/>
      <c r="HZM28" s="58"/>
      <c r="HZN28" s="58"/>
      <c r="HZO28" s="58"/>
      <c r="HZP28" s="58"/>
      <c r="HZQ28" s="58"/>
      <c r="HZR28" s="58"/>
      <c r="HZS28" s="58"/>
      <c r="HZT28" s="58"/>
      <c r="HZU28" s="58"/>
      <c r="HZV28" s="58"/>
      <c r="HZW28" s="58"/>
      <c r="HZX28" s="58"/>
      <c r="HZY28" s="58"/>
      <c r="HZZ28" s="58"/>
      <c r="IAA28" s="58"/>
      <c r="IAB28" s="58"/>
      <c r="IAC28" s="58"/>
      <c r="IAD28" s="58"/>
      <c r="IAE28" s="58"/>
      <c r="IAF28" s="58"/>
      <c r="IAG28" s="58"/>
      <c r="IAH28" s="58"/>
      <c r="IAI28" s="58"/>
      <c r="IAJ28" s="58"/>
      <c r="IAK28" s="58"/>
      <c r="IAL28" s="58"/>
      <c r="IAM28" s="58"/>
      <c r="IAN28" s="58"/>
      <c r="IAO28" s="58"/>
      <c r="IAP28" s="58"/>
      <c r="IAQ28" s="58"/>
      <c r="IAR28" s="58"/>
      <c r="IAS28" s="58"/>
      <c r="IAT28" s="58"/>
      <c r="IAU28" s="58"/>
      <c r="IAV28" s="58"/>
      <c r="IAW28" s="58"/>
      <c r="IAX28" s="58"/>
      <c r="IAY28" s="58"/>
      <c r="IAZ28" s="58"/>
      <c r="IBA28" s="58"/>
      <c r="IBB28" s="58"/>
      <c r="IBC28" s="58"/>
      <c r="IBD28" s="58"/>
      <c r="IBE28" s="58"/>
      <c r="IBF28" s="58"/>
      <c r="IBG28" s="58"/>
      <c r="IBH28" s="58"/>
      <c r="IBI28" s="58"/>
      <c r="IBJ28" s="58"/>
      <c r="IBK28" s="58"/>
      <c r="IBL28" s="58"/>
      <c r="IBM28" s="58"/>
      <c r="IBN28" s="58"/>
      <c r="IBO28" s="58"/>
      <c r="IBP28" s="58"/>
      <c r="IBQ28" s="58"/>
      <c r="IBR28" s="58"/>
      <c r="IBS28" s="58"/>
      <c r="IBT28" s="58"/>
      <c r="IBU28" s="58"/>
      <c r="IBV28" s="58"/>
      <c r="IBW28" s="58"/>
      <c r="IBX28" s="58"/>
      <c r="IBY28" s="58"/>
      <c r="IBZ28" s="58"/>
      <c r="ICA28" s="58"/>
      <c r="ICB28" s="58"/>
      <c r="ICC28" s="58"/>
      <c r="ICD28" s="58"/>
      <c r="ICE28" s="58"/>
      <c r="ICF28" s="58"/>
      <c r="ICG28" s="58"/>
      <c r="ICH28" s="58"/>
      <c r="ICI28" s="58"/>
      <c r="ICJ28" s="58"/>
      <c r="ICK28" s="58"/>
      <c r="ICL28" s="58"/>
      <c r="ICM28" s="58"/>
      <c r="ICN28" s="58"/>
      <c r="ICO28" s="58"/>
      <c r="ICP28" s="58"/>
      <c r="ICQ28" s="58"/>
      <c r="ICR28" s="58"/>
      <c r="ICS28" s="58"/>
      <c r="ICT28" s="58"/>
      <c r="ICU28" s="58"/>
      <c r="ICV28" s="58"/>
      <c r="ICW28" s="58"/>
      <c r="ICX28" s="58"/>
      <c r="ICY28" s="58"/>
      <c r="ICZ28" s="58"/>
      <c r="IDA28" s="58"/>
      <c r="IDB28" s="58"/>
      <c r="IDC28" s="58"/>
      <c r="IDD28" s="58"/>
      <c r="IDE28" s="58"/>
      <c r="IDF28" s="58"/>
      <c r="IDG28" s="58"/>
      <c r="IDH28" s="58"/>
      <c r="IDI28" s="58"/>
      <c r="IDJ28" s="58"/>
      <c r="IDK28" s="58"/>
      <c r="IDL28" s="58"/>
      <c r="IDM28" s="58"/>
      <c r="IDN28" s="58"/>
      <c r="IDO28" s="58"/>
      <c r="IDP28" s="58"/>
      <c r="IDQ28" s="58"/>
      <c r="IDR28" s="58"/>
      <c r="IDS28" s="58"/>
      <c r="IDT28" s="58"/>
      <c r="IDU28" s="58"/>
      <c r="IDV28" s="58"/>
      <c r="IDW28" s="58"/>
      <c r="IDX28" s="58"/>
      <c r="IDY28" s="58"/>
      <c r="IDZ28" s="58"/>
      <c r="IEA28" s="58"/>
      <c r="IEB28" s="58"/>
      <c r="IEC28" s="58"/>
      <c r="IED28" s="58"/>
      <c r="IEE28" s="58"/>
      <c r="IEF28" s="58"/>
      <c r="IEG28" s="58"/>
      <c r="IEH28" s="58"/>
      <c r="IEI28" s="58"/>
      <c r="IEJ28" s="58"/>
      <c r="IEK28" s="58"/>
      <c r="IEL28" s="58"/>
      <c r="IEM28" s="58"/>
      <c r="IEN28" s="58"/>
      <c r="IEO28" s="58"/>
      <c r="IEP28" s="58"/>
      <c r="IEQ28" s="58"/>
      <c r="IER28" s="58"/>
      <c r="IES28" s="58"/>
      <c r="IET28" s="58"/>
      <c r="IEU28" s="58"/>
      <c r="IEV28" s="58"/>
      <c r="IEW28" s="58"/>
      <c r="IEX28" s="58"/>
      <c r="IEY28" s="58"/>
      <c r="IEZ28" s="58"/>
      <c r="IFA28" s="58"/>
      <c r="IFB28" s="58"/>
      <c r="IFC28" s="58"/>
      <c r="IFD28" s="58"/>
      <c r="IFE28" s="58"/>
      <c r="IFF28" s="58"/>
      <c r="IFG28" s="58"/>
      <c r="IFH28" s="58"/>
      <c r="IFI28" s="58"/>
      <c r="IFJ28" s="58"/>
      <c r="IFK28" s="58"/>
      <c r="IFL28" s="58"/>
      <c r="IFM28" s="58"/>
      <c r="IFN28" s="58"/>
      <c r="IFO28" s="58"/>
      <c r="IFP28" s="58"/>
      <c r="IFQ28" s="58"/>
      <c r="IFR28" s="58"/>
      <c r="IFS28" s="58"/>
      <c r="IFT28" s="58"/>
      <c r="IFU28" s="58"/>
      <c r="IFV28" s="58"/>
      <c r="IFW28" s="58"/>
      <c r="IFX28" s="58"/>
      <c r="IFY28" s="58"/>
      <c r="IFZ28" s="58"/>
      <c r="IGA28" s="58"/>
      <c r="IGB28" s="58"/>
      <c r="IGC28" s="58"/>
      <c r="IGD28" s="58"/>
      <c r="IGE28" s="58"/>
      <c r="IGF28" s="58"/>
      <c r="IGG28" s="58"/>
      <c r="IGH28" s="58"/>
      <c r="IGI28" s="58"/>
      <c r="IGJ28" s="58"/>
      <c r="IGK28" s="58"/>
      <c r="IGL28" s="58"/>
      <c r="IGM28" s="58"/>
      <c r="IGN28" s="58"/>
      <c r="IGO28" s="58"/>
      <c r="IGP28" s="58"/>
      <c r="IGQ28" s="58"/>
      <c r="IGR28" s="58"/>
      <c r="IGS28" s="58"/>
      <c r="IGT28" s="58"/>
      <c r="IGU28" s="58"/>
      <c r="IGV28" s="58"/>
      <c r="IGW28" s="58"/>
      <c r="IGX28" s="58"/>
      <c r="IGY28" s="58"/>
      <c r="IGZ28" s="58"/>
      <c r="IHA28" s="58"/>
      <c r="IHB28" s="58"/>
      <c r="IHC28" s="58"/>
      <c r="IHD28" s="58"/>
      <c r="IHE28" s="58"/>
      <c r="IHF28" s="58"/>
      <c r="IHG28" s="58"/>
      <c r="IHH28" s="58"/>
      <c r="IHI28" s="58"/>
      <c r="IHJ28" s="58"/>
      <c r="IHK28" s="58"/>
      <c r="IHL28" s="58"/>
      <c r="IHM28" s="58"/>
      <c r="IHN28" s="58"/>
      <c r="IHO28" s="58"/>
      <c r="IHP28" s="58"/>
      <c r="IHQ28" s="58"/>
      <c r="IHR28" s="58"/>
      <c r="IHS28" s="58"/>
      <c r="IHT28" s="58"/>
      <c r="IHU28" s="58"/>
      <c r="IHV28" s="58"/>
      <c r="IHW28" s="58"/>
      <c r="IHX28" s="58"/>
      <c r="IHY28" s="58"/>
      <c r="IHZ28" s="58"/>
      <c r="IIA28" s="58"/>
      <c r="IIB28" s="58"/>
      <c r="IIC28" s="58"/>
      <c r="IID28" s="58"/>
      <c r="IIE28" s="58"/>
      <c r="IIF28" s="58"/>
      <c r="IIG28" s="58"/>
      <c r="IIH28" s="58"/>
      <c r="III28" s="58"/>
      <c r="IIJ28" s="58"/>
      <c r="IIK28" s="58"/>
      <c r="IIL28" s="58"/>
      <c r="IIM28" s="58"/>
      <c r="IIN28" s="58"/>
      <c r="IIO28" s="58"/>
      <c r="IIP28" s="58"/>
      <c r="IIQ28" s="58"/>
      <c r="IIR28" s="58"/>
      <c r="IIS28" s="58"/>
      <c r="IIT28" s="58"/>
      <c r="IIU28" s="58"/>
      <c r="IIV28" s="58"/>
      <c r="IIW28" s="58"/>
      <c r="IIX28" s="58"/>
      <c r="IIY28" s="58"/>
      <c r="IIZ28" s="58"/>
      <c r="IJA28" s="58"/>
      <c r="IJB28" s="58"/>
      <c r="IJC28" s="58"/>
      <c r="IJD28" s="58"/>
      <c r="IJE28" s="58"/>
      <c r="IJF28" s="58"/>
      <c r="IJG28" s="58"/>
      <c r="IJH28" s="58"/>
      <c r="IJI28" s="58"/>
      <c r="IJJ28" s="58"/>
      <c r="IJK28" s="58"/>
      <c r="IJL28" s="58"/>
      <c r="IJM28" s="58"/>
      <c r="IJN28" s="58"/>
      <c r="IJO28" s="58"/>
      <c r="IJP28" s="58"/>
      <c r="IJQ28" s="58"/>
      <c r="IJR28" s="58"/>
      <c r="IJS28" s="58"/>
      <c r="IJT28" s="58"/>
      <c r="IJU28" s="58"/>
      <c r="IJV28" s="58"/>
      <c r="IJW28" s="58"/>
      <c r="IJX28" s="58"/>
      <c r="IJY28" s="58"/>
      <c r="IJZ28" s="58"/>
      <c r="IKA28" s="58"/>
      <c r="IKB28" s="58"/>
      <c r="IKC28" s="58"/>
      <c r="IKD28" s="58"/>
      <c r="IKE28" s="58"/>
      <c r="IKF28" s="58"/>
      <c r="IKG28" s="58"/>
      <c r="IKH28" s="58"/>
      <c r="IKI28" s="58"/>
      <c r="IKJ28" s="58"/>
      <c r="IKK28" s="58"/>
      <c r="IKL28" s="58"/>
      <c r="IKM28" s="58"/>
      <c r="IKN28" s="58"/>
      <c r="IKO28" s="58"/>
      <c r="IKP28" s="58"/>
      <c r="IKQ28" s="58"/>
      <c r="IKR28" s="58"/>
      <c r="IKS28" s="58"/>
      <c r="IKT28" s="58"/>
      <c r="IKU28" s="58"/>
      <c r="IKV28" s="58"/>
      <c r="IKW28" s="58"/>
      <c r="IKX28" s="58"/>
      <c r="IKY28" s="58"/>
      <c r="IKZ28" s="58"/>
      <c r="ILA28" s="58"/>
      <c r="ILB28" s="58"/>
      <c r="ILC28" s="58"/>
      <c r="ILD28" s="58"/>
      <c r="ILE28" s="58"/>
      <c r="ILF28" s="58"/>
      <c r="ILG28" s="58"/>
      <c r="ILH28" s="58"/>
      <c r="ILI28" s="58"/>
      <c r="ILJ28" s="58"/>
      <c r="ILK28" s="58"/>
      <c r="ILL28" s="58"/>
      <c r="ILM28" s="58"/>
      <c r="ILN28" s="58"/>
      <c r="ILO28" s="58"/>
      <c r="ILP28" s="58"/>
      <c r="ILQ28" s="58"/>
      <c r="ILR28" s="58"/>
      <c r="ILS28" s="58"/>
      <c r="ILT28" s="58"/>
      <c r="ILU28" s="58"/>
      <c r="ILV28" s="58"/>
      <c r="ILW28" s="58"/>
      <c r="ILX28" s="58"/>
      <c r="ILY28" s="58"/>
      <c r="ILZ28" s="58"/>
      <c r="IMA28" s="58"/>
      <c r="IMB28" s="58"/>
      <c r="IMC28" s="58"/>
      <c r="IMD28" s="58"/>
      <c r="IME28" s="58"/>
      <c r="IMF28" s="58"/>
      <c r="IMG28" s="58"/>
      <c r="IMH28" s="58"/>
      <c r="IMI28" s="58"/>
      <c r="IMJ28" s="58"/>
      <c r="IMK28" s="58"/>
      <c r="IML28" s="58"/>
      <c r="IMM28" s="58"/>
      <c r="IMN28" s="58"/>
      <c r="IMO28" s="58"/>
      <c r="IMP28" s="58"/>
      <c r="IMQ28" s="58"/>
      <c r="IMR28" s="58"/>
      <c r="IMS28" s="58"/>
      <c r="IMT28" s="58"/>
      <c r="IMU28" s="58"/>
      <c r="IMV28" s="58"/>
      <c r="IMW28" s="58"/>
      <c r="IMX28" s="58"/>
      <c r="IMY28" s="58"/>
      <c r="IMZ28" s="58"/>
      <c r="INA28" s="58"/>
      <c r="INB28" s="58"/>
      <c r="INC28" s="58"/>
      <c r="IND28" s="58"/>
      <c r="INE28" s="58"/>
      <c r="INF28" s="58"/>
      <c r="ING28" s="58"/>
      <c r="INH28" s="58"/>
      <c r="INI28" s="58"/>
      <c r="INJ28" s="58"/>
      <c r="INK28" s="58"/>
      <c r="INL28" s="58"/>
      <c r="INM28" s="58"/>
      <c r="INN28" s="58"/>
      <c r="INO28" s="58"/>
      <c r="INP28" s="58"/>
      <c r="INQ28" s="58"/>
      <c r="INR28" s="58"/>
      <c r="INS28" s="58"/>
      <c r="INT28" s="58"/>
      <c r="INU28" s="58"/>
      <c r="INV28" s="58"/>
      <c r="INW28" s="58"/>
      <c r="INX28" s="58"/>
      <c r="INY28" s="58"/>
      <c r="INZ28" s="58"/>
      <c r="IOA28" s="58"/>
      <c r="IOB28" s="58"/>
      <c r="IOC28" s="58"/>
      <c r="IOD28" s="58"/>
      <c r="IOE28" s="58"/>
      <c r="IOF28" s="58"/>
      <c r="IOG28" s="58"/>
      <c r="IOH28" s="58"/>
      <c r="IOI28" s="58"/>
      <c r="IOJ28" s="58"/>
      <c r="IOK28" s="58"/>
      <c r="IOL28" s="58"/>
      <c r="IOM28" s="58"/>
      <c r="ION28" s="58"/>
      <c r="IOO28" s="58"/>
      <c r="IOP28" s="58"/>
      <c r="IOQ28" s="58"/>
      <c r="IOR28" s="58"/>
      <c r="IOS28" s="58"/>
      <c r="IOT28" s="58"/>
      <c r="IOU28" s="58"/>
      <c r="IOV28" s="58"/>
      <c r="IOW28" s="58"/>
      <c r="IOX28" s="58"/>
      <c r="IOY28" s="58"/>
      <c r="IOZ28" s="58"/>
      <c r="IPA28" s="58"/>
      <c r="IPB28" s="58"/>
      <c r="IPC28" s="58"/>
      <c r="IPD28" s="58"/>
      <c r="IPE28" s="58"/>
      <c r="IPF28" s="58"/>
      <c r="IPG28" s="58"/>
      <c r="IPH28" s="58"/>
      <c r="IPI28" s="58"/>
      <c r="IPJ28" s="58"/>
      <c r="IPK28" s="58"/>
      <c r="IPL28" s="58"/>
      <c r="IPM28" s="58"/>
      <c r="IPN28" s="58"/>
      <c r="IPO28" s="58"/>
      <c r="IPP28" s="58"/>
      <c r="IPQ28" s="58"/>
      <c r="IPR28" s="58"/>
      <c r="IPS28" s="58"/>
      <c r="IPT28" s="58"/>
      <c r="IPU28" s="58"/>
      <c r="IPV28" s="58"/>
      <c r="IPW28" s="58"/>
      <c r="IPX28" s="58"/>
      <c r="IPY28" s="58"/>
      <c r="IPZ28" s="58"/>
      <c r="IQA28" s="58"/>
      <c r="IQB28" s="58"/>
      <c r="IQC28" s="58"/>
      <c r="IQD28" s="58"/>
      <c r="IQE28" s="58"/>
      <c r="IQF28" s="58"/>
      <c r="IQG28" s="58"/>
      <c r="IQH28" s="58"/>
      <c r="IQI28" s="58"/>
      <c r="IQJ28" s="58"/>
      <c r="IQK28" s="58"/>
      <c r="IQL28" s="58"/>
      <c r="IQM28" s="58"/>
      <c r="IQN28" s="58"/>
      <c r="IQO28" s="58"/>
      <c r="IQP28" s="58"/>
      <c r="IQQ28" s="58"/>
      <c r="IQR28" s="58"/>
      <c r="IQS28" s="58"/>
      <c r="IQT28" s="58"/>
      <c r="IQU28" s="58"/>
      <c r="IQV28" s="58"/>
      <c r="IQW28" s="58"/>
      <c r="IQX28" s="58"/>
      <c r="IQY28" s="58"/>
      <c r="IQZ28" s="58"/>
      <c r="IRA28" s="58"/>
      <c r="IRB28" s="58"/>
      <c r="IRC28" s="58"/>
      <c r="IRD28" s="58"/>
      <c r="IRE28" s="58"/>
      <c r="IRF28" s="58"/>
      <c r="IRG28" s="58"/>
      <c r="IRH28" s="58"/>
      <c r="IRI28" s="58"/>
      <c r="IRJ28" s="58"/>
      <c r="IRK28" s="58"/>
      <c r="IRL28" s="58"/>
      <c r="IRM28" s="58"/>
      <c r="IRN28" s="58"/>
      <c r="IRO28" s="58"/>
      <c r="IRP28" s="58"/>
      <c r="IRQ28" s="58"/>
      <c r="IRR28" s="58"/>
      <c r="IRS28" s="58"/>
      <c r="IRT28" s="58"/>
      <c r="IRU28" s="58"/>
      <c r="IRV28" s="58"/>
      <c r="IRW28" s="58"/>
      <c r="IRX28" s="58"/>
      <c r="IRY28" s="58"/>
      <c r="IRZ28" s="58"/>
      <c r="ISA28" s="58"/>
      <c r="ISB28" s="58"/>
      <c r="ISC28" s="58"/>
      <c r="ISD28" s="58"/>
      <c r="ISE28" s="58"/>
      <c r="ISF28" s="58"/>
      <c r="ISG28" s="58"/>
      <c r="ISH28" s="58"/>
      <c r="ISI28" s="58"/>
      <c r="ISJ28" s="58"/>
      <c r="ISK28" s="58"/>
      <c r="ISL28" s="58"/>
      <c r="ISM28" s="58"/>
      <c r="ISN28" s="58"/>
      <c r="ISO28" s="58"/>
      <c r="ISP28" s="58"/>
      <c r="ISQ28" s="58"/>
      <c r="ISR28" s="58"/>
      <c r="ISS28" s="58"/>
      <c r="IST28" s="58"/>
      <c r="ISU28" s="58"/>
      <c r="ISV28" s="58"/>
      <c r="ISW28" s="58"/>
      <c r="ISX28" s="58"/>
      <c r="ISY28" s="58"/>
      <c r="ISZ28" s="58"/>
      <c r="ITA28" s="58"/>
      <c r="ITB28" s="58"/>
      <c r="ITC28" s="58"/>
      <c r="ITD28" s="58"/>
      <c r="ITE28" s="58"/>
      <c r="ITF28" s="58"/>
      <c r="ITG28" s="58"/>
      <c r="ITH28" s="58"/>
      <c r="ITI28" s="58"/>
      <c r="ITJ28" s="58"/>
      <c r="ITK28" s="58"/>
      <c r="ITL28" s="58"/>
      <c r="ITM28" s="58"/>
      <c r="ITN28" s="58"/>
      <c r="ITO28" s="58"/>
      <c r="ITP28" s="58"/>
      <c r="ITQ28" s="58"/>
      <c r="ITR28" s="58"/>
      <c r="ITS28" s="58"/>
      <c r="ITT28" s="58"/>
      <c r="ITU28" s="58"/>
      <c r="ITV28" s="58"/>
      <c r="ITW28" s="58"/>
      <c r="ITX28" s="58"/>
      <c r="ITY28" s="58"/>
      <c r="ITZ28" s="58"/>
      <c r="IUA28" s="58"/>
      <c r="IUB28" s="58"/>
      <c r="IUC28" s="58"/>
      <c r="IUD28" s="58"/>
      <c r="IUE28" s="58"/>
      <c r="IUF28" s="58"/>
      <c r="IUG28" s="58"/>
      <c r="IUH28" s="58"/>
      <c r="IUI28" s="58"/>
      <c r="IUJ28" s="58"/>
      <c r="IUK28" s="58"/>
      <c r="IUL28" s="58"/>
      <c r="IUM28" s="58"/>
      <c r="IUN28" s="58"/>
      <c r="IUO28" s="58"/>
      <c r="IUP28" s="58"/>
      <c r="IUQ28" s="58"/>
      <c r="IUR28" s="58"/>
      <c r="IUS28" s="58"/>
      <c r="IUT28" s="58"/>
      <c r="IUU28" s="58"/>
      <c r="IUV28" s="58"/>
      <c r="IUW28" s="58"/>
      <c r="IUX28" s="58"/>
      <c r="IUY28" s="58"/>
      <c r="IUZ28" s="58"/>
      <c r="IVA28" s="58"/>
      <c r="IVB28" s="58"/>
      <c r="IVC28" s="58"/>
      <c r="IVD28" s="58"/>
      <c r="IVE28" s="58"/>
      <c r="IVF28" s="58"/>
      <c r="IVG28" s="58"/>
      <c r="IVH28" s="58"/>
      <c r="IVI28" s="58"/>
      <c r="IVJ28" s="58"/>
      <c r="IVK28" s="58"/>
      <c r="IVL28" s="58"/>
      <c r="IVM28" s="58"/>
      <c r="IVN28" s="58"/>
      <c r="IVO28" s="58"/>
      <c r="IVP28" s="58"/>
      <c r="IVQ28" s="58"/>
      <c r="IVR28" s="58"/>
      <c r="IVS28" s="58"/>
      <c r="IVT28" s="58"/>
      <c r="IVU28" s="58"/>
      <c r="IVV28" s="58"/>
      <c r="IVW28" s="58"/>
      <c r="IVX28" s="58"/>
      <c r="IVY28" s="58"/>
      <c r="IVZ28" s="58"/>
      <c r="IWA28" s="58"/>
      <c r="IWB28" s="58"/>
      <c r="IWC28" s="58"/>
      <c r="IWD28" s="58"/>
      <c r="IWE28" s="58"/>
      <c r="IWF28" s="58"/>
      <c r="IWG28" s="58"/>
      <c r="IWH28" s="58"/>
      <c r="IWI28" s="58"/>
      <c r="IWJ28" s="58"/>
      <c r="IWK28" s="58"/>
      <c r="IWL28" s="58"/>
      <c r="IWM28" s="58"/>
      <c r="IWN28" s="58"/>
      <c r="IWO28" s="58"/>
      <c r="IWP28" s="58"/>
      <c r="IWQ28" s="58"/>
      <c r="IWR28" s="58"/>
      <c r="IWS28" s="58"/>
      <c r="IWT28" s="58"/>
      <c r="IWU28" s="58"/>
      <c r="IWV28" s="58"/>
      <c r="IWW28" s="58"/>
      <c r="IWX28" s="58"/>
      <c r="IWY28" s="58"/>
      <c r="IWZ28" s="58"/>
      <c r="IXA28" s="58"/>
      <c r="IXB28" s="58"/>
      <c r="IXC28" s="58"/>
      <c r="IXD28" s="58"/>
      <c r="IXE28" s="58"/>
      <c r="IXF28" s="58"/>
      <c r="IXG28" s="58"/>
      <c r="IXH28" s="58"/>
      <c r="IXI28" s="58"/>
      <c r="IXJ28" s="58"/>
      <c r="IXK28" s="58"/>
      <c r="IXL28" s="58"/>
      <c r="IXM28" s="58"/>
      <c r="IXN28" s="58"/>
      <c r="IXO28" s="58"/>
      <c r="IXP28" s="58"/>
      <c r="IXQ28" s="58"/>
      <c r="IXR28" s="58"/>
      <c r="IXS28" s="58"/>
      <c r="IXT28" s="58"/>
      <c r="IXU28" s="58"/>
      <c r="IXV28" s="58"/>
      <c r="IXW28" s="58"/>
      <c r="IXX28" s="58"/>
      <c r="IXY28" s="58"/>
      <c r="IXZ28" s="58"/>
      <c r="IYA28" s="58"/>
      <c r="IYB28" s="58"/>
      <c r="IYC28" s="58"/>
      <c r="IYD28" s="58"/>
      <c r="IYE28" s="58"/>
      <c r="IYF28" s="58"/>
      <c r="IYG28" s="58"/>
      <c r="IYH28" s="58"/>
      <c r="IYI28" s="58"/>
      <c r="IYJ28" s="58"/>
      <c r="IYK28" s="58"/>
      <c r="IYL28" s="58"/>
      <c r="IYM28" s="58"/>
      <c r="IYN28" s="58"/>
      <c r="IYO28" s="58"/>
      <c r="IYP28" s="58"/>
      <c r="IYQ28" s="58"/>
      <c r="IYR28" s="58"/>
      <c r="IYS28" s="58"/>
      <c r="IYT28" s="58"/>
      <c r="IYU28" s="58"/>
      <c r="IYV28" s="58"/>
      <c r="IYW28" s="58"/>
      <c r="IYX28" s="58"/>
      <c r="IYY28" s="58"/>
      <c r="IYZ28" s="58"/>
      <c r="IZA28" s="58"/>
      <c r="IZB28" s="58"/>
      <c r="IZC28" s="58"/>
      <c r="IZD28" s="58"/>
      <c r="IZE28" s="58"/>
      <c r="IZF28" s="58"/>
      <c r="IZG28" s="58"/>
      <c r="IZH28" s="58"/>
      <c r="IZI28" s="58"/>
      <c r="IZJ28" s="58"/>
      <c r="IZK28" s="58"/>
      <c r="IZL28" s="58"/>
      <c r="IZM28" s="58"/>
      <c r="IZN28" s="58"/>
      <c r="IZO28" s="58"/>
      <c r="IZP28" s="58"/>
      <c r="IZQ28" s="58"/>
      <c r="IZR28" s="58"/>
      <c r="IZS28" s="58"/>
      <c r="IZT28" s="58"/>
      <c r="IZU28" s="58"/>
      <c r="IZV28" s="58"/>
      <c r="IZW28" s="58"/>
      <c r="IZX28" s="58"/>
      <c r="IZY28" s="58"/>
      <c r="IZZ28" s="58"/>
      <c r="JAA28" s="58"/>
      <c r="JAB28" s="58"/>
      <c r="JAC28" s="58"/>
      <c r="JAD28" s="58"/>
      <c r="JAE28" s="58"/>
      <c r="JAF28" s="58"/>
      <c r="JAG28" s="58"/>
      <c r="JAH28" s="58"/>
      <c r="JAI28" s="58"/>
      <c r="JAJ28" s="58"/>
      <c r="JAK28" s="58"/>
      <c r="JAL28" s="58"/>
      <c r="JAM28" s="58"/>
      <c r="JAN28" s="58"/>
      <c r="JAO28" s="58"/>
      <c r="JAP28" s="58"/>
      <c r="JAQ28" s="58"/>
      <c r="JAR28" s="58"/>
      <c r="JAS28" s="58"/>
      <c r="JAT28" s="58"/>
      <c r="JAU28" s="58"/>
      <c r="JAV28" s="58"/>
      <c r="JAW28" s="58"/>
      <c r="JAX28" s="58"/>
      <c r="JAY28" s="58"/>
      <c r="JAZ28" s="58"/>
      <c r="JBA28" s="58"/>
      <c r="JBB28" s="58"/>
      <c r="JBC28" s="58"/>
      <c r="JBD28" s="58"/>
      <c r="JBE28" s="58"/>
      <c r="JBF28" s="58"/>
      <c r="JBG28" s="58"/>
      <c r="JBH28" s="58"/>
      <c r="JBI28" s="58"/>
      <c r="JBJ28" s="58"/>
      <c r="JBK28" s="58"/>
      <c r="JBL28" s="58"/>
      <c r="JBM28" s="58"/>
      <c r="JBN28" s="58"/>
      <c r="JBO28" s="58"/>
      <c r="JBP28" s="58"/>
      <c r="JBQ28" s="58"/>
      <c r="JBR28" s="58"/>
      <c r="JBS28" s="58"/>
      <c r="JBT28" s="58"/>
      <c r="JBU28" s="58"/>
      <c r="JBV28" s="58"/>
      <c r="JBW28" s="58"/>
      <c r="JBX28" s="58"/>
      <c r="JBY28" s="58"/>
      <c r="JBZ28" s="58"/>
      <c r="JCA28" s="58"/>
      <c r="JCB28" s="58"/>
      <c r="JCC28" s="58"/>
      <c r="JCD28" s="58"/>
      <c r="JCE28" s="58"/>
      <c r="JCF28" s="58"/>
      <c r="JCG28" s="58"/>
      <c r="JCH28" s="58"/>
      <c r="JCI28" s="58"/>
      <c r="JCJ28" s="58"/>
      <c r="JCK28" s="58"/>
      <c r="JCL28" s="58"/>
      <c r="JCM28" s="58"/>
      <c r="JCN28" s="58"/>
      <c r="JCO28" s="58"/>
      <c r="JCP28" s="58"/>
      <c r="JCQ28" s="58"/>
      <c r="JCR28" s="58"/>
      <c r="JCS28" s="58"/>
      <c r="JCT28" s="58"/>
      <c r="JCU28" s="58"/>
      <c r="JCV28" s="58"/>
      <c r="JCW28" s="58"/>
      <c r="JCX28" s="58"/>
      <c r="JCY28" s="58"/>
      <c r="JCZ28" s="58"/>
      <c r="JDA28" s="58"/>
      <c r="JDB28" s="58"/>
      <c r="JDC28" s="58"/>
      <c r="JDD28" s="58"/>
      <c r="JDE28" s="58"/>
      <c r="JDF28" s="58"/>
      <c r="JDG28" s="58"/>
      <c r="JDH28" s="58"/>
      <c r="JDI28" s="58"/>
      <c r="JDJ28" s="58"/>
      <c r="JDK28" s="58"/>
      <c r="JDL28" s="58"/>
      <c r="JDM28" s="58"/>
      <c r="JDN28" s="58"/>
      <c r="JDO28" s="58"/>
      <c r="JDP28" s="58"/>
      <c r="JDQ28" s="58"/>
      <c r="JDR28" s="58"/>
      <c r="JDS28" s="58"/>
      <c r="JDT28" s="58"/>
      <c r="JDU28" s="58"/>
      <c r="JDV28" s="58"/>
      <c r="JDW28" s="58"/>
      <c r="JDX28" s="58"/>
      <c r="JDY28" s="58"/>
      <c r="JDZ28" s="58"/>
      <c r="JEA28" s="58"/>
      <c r="JEB28" s="58"/>
      <c r="JEC28" s="58"/>
      <c r="JED28" s="58"/>
      <c r="JEE28" s="58"/>
      <c r="JEF28" s="58"/>
      <c r="JEG28" s="58"/>
      <c r="JEH28" s="58"/>
      <c r="JEI28" s="58"/>
      <c r="JEJ28" s="58"/>
      <c r="JEK28" s="58"/>
      <c r="JEL28" s="58"/>
      <c r="JEM28" s="58"/>
      <c r="JEN28" s="58"/>
      <c r="JEO28" s="58"/>
      <c r="JEP28" s="58"/>
      <c r="JEQ28" s="58"/>
      <c r="JER28" s="58"/>
      <c r="JES28" s="58"/>
      <c r="JET28" s="58"/>
      <c r="JEU28" s="58"/>
      <c r="JEV28" s="58"/>
      <c r="JEW28" s="58"/>
      <c r="JEX28" s="58"/>
      <c r="JEY28" s="58"/>
      <c r="JEZ28" s="58"/>
      <c r="JFA28" s="58"/>
      <c r="JFB28" s="58"/>
      <c r="JFC28" s="58"/>
      <c r="JFD28" s="58"/>
      <c r="JFE28" s="58"/>
      <c r="JFF28" s="58"/>
      <c r="JFG28" s="58"/>
      <c r="JFH28" s="58"/>
      <c r="JFI28" s="58"/>
      <c r="JFJ28" s="58"/>
      <c r="JFK28" s="58"/>
      <c r="JFL28" s="58"/>
      <c r="JFM28" s="58"/>
      <c r="JFN28" s="58"/>
      <c r="JFO28" s="58"/>
      <c r="JFP28" s="58"/>
      <c r="JFQ28" s="58"/>
      <c r="JFR28" s="58"/>
      <c r="JFS28" s="58"/>
      <c r="JFT28" s="58"/>
      <c r="JFU28" s="58"/>
      <c r="JFV28" s="58"/>
      <c r="JFW28" s="58"/>
      <c r="JFX28" s="58"/>
      <c r="JFY28" s="58"/>
      <c r="JFZ28" s="58"/>
      <c r="JGA28" s="58"/>
      <c r="JGB28" s="58"/>
      <c r="JGC28" s="58"/>
      <c r="JGD28" s="58"/>
      <c r="JGE28" s="58"/>
      <c r="JGF28" s="58"/>
      <c r="JGG28" s="58"/>
      <c r="JGH28" s="58"/>
      <c r="JGI28" s="58"/>
      <c r="JGJ28" s="58"/>
      <c r="JGK28" s="58"/>
      <c r="JGL28" s="58"/>
      <c r="JGM28" s="58"/>
      <c r="JGN28" s="58"/>
      <c r="JGO28" s="58"/>
      <c r="JGP28" s="58"/>
      <c r="JGQ28" s="58"/>
      <c r="JGR28" s="58"/>
      <c r="JGS28" s="58"/>
      <c r="JGT28" s="58"/>
      <c r="JGU28" s="58"/>
      <c r="JGV28" s="58"/>
      <c r="JGW28" s="58"/>
      <c r="JGX28" s="58"/>
      <c r="JGY28" s="58"/>
      <c r="JGZ28" s="58"/>
      <c r="JHA28" s="58"/>
      <c r="JHB28" s="58"/>
      <c r="JHC28" s="58"/>
      <c r="JHD28" s="58"/>
      <c r="JHE28" s="58"/>
      <c r="JHF28" s="58"/>
      <c r="JHG28" s="58"/>
      <c r="JHH28" s="58"/>
      <c r="JHI28" s="58"/>
      <c r="JHJ28" s="58"/>
      <c r="JHK28" s="58"/>
      <c r="JHL28" s="58"/>
      <c r="JHM28" s="58"/>
      <c r="JHN28" s="58"/>
      <c r="JHO28" s="58"/>
      <c r="JHP28" s="58"/>
      <c r="JHQ28" s="58"/>
      <c r="JHR28" s="58"/>
      <c r="JHS28" s="58"/>
      <c r="JHT28" s="58"/>
      <c r="JHU28" s="58"/>
      <c r="JHV28" s="58"/>
      <c r="JHW28" s="58"/>
      <c r="JHX28" s="58"/>
      <c r="JHY28" s="58"/>
      <c r="JHZ28" s="58"/>
      <c r="JIA28" s="58"/>
      <c r="JIB28" s="58"/>
      <c r="JIC28" s="58"/>
      <c r="JID28" s="58"/>
      <c r="JIE28" s="58"/>
      <c r="JIF28" s="58"/>
      <c r="JIG28" s="58"/>
      <c r="JIH28" s="58"/>
      <c r="JII28" s="58"/>
      <c r="JIJ28" s="58"/>
      <c r="JIK28" s="58"/>
      <c r="JIL28" s="58"/>
      <c r="JIM28" s="58"/>
      <c r="JIN28" s="58"/>
      <c r="JIO28" s="58"/>
      <c r="JIP28" s="58"/>
      <c r="JIQ28" s="58"/>
      <c r="JIR28" s="58"/>
      <c r="JIS28" s="58"/>
      <c r="JIT28" s="58"/>
      <c r="JIU28" s="58"/>
      <c r="JIV28" s="58"/>
      <c r="JIW28" s="58"/>
      <c r="JIX28" s="58"/>
      <c r="JIY28" s="58"/>
      <c r="JIZ28" s="58"/>
      <c r="JJA28" s="58"/>
      <c r="JJB28" s="58"/>
      <c r="JJC28" s="58"/>
      <c r="JJD28" s="58"/>
      <c r="JJE28" s="58"/>
      <c r="JJF28" s="58"/>
      <c r="JJG28" s="58"/>
      <c r="JJH28" s="58"/>
      <c r="JJI28" s="58"/>
      <c r="JJJ28" s="58"/>
      <c r="JJK28" s="58"/>
      <c r="JJL28" s="58"/>
      <c r="JJM28" s="58"/>
      <c r="JJN28" s="58"/>
      <c r="JJO28" s="58"/>
      <c r="JJP28" s="58"/>
      <c r="JJQ28" s="58"/>
      <c r="JJR28" s="58"/>
      <c r="JJS28" s="58"/>
      <c r="JJT28" s="58"/>
      <c r="JJU28" s="58"/>
      <c r="JJV28" s="58"/>
      <c r="JJW28" s="58"/>
      <c r="JJX28" s="58"/>
      <c r="JJY28" s="58"/>
      <c r="JJZ28" s="58"/>
      <c r="JKA28" s="58"/>
      <c r="JKB28" s="58"/>
      <c r="JKC28" s="58"/>
      <c r="JKD28" s="58"/>
      <c r="JKE28" s="58"/>
      <c r="JKF28" s="58"/>
      <c r="JKG28" s="58"/>
      <c r="JKH28" s="58"/>
      <c r="JKI28" s="58"/>
      <c r="JKJ28" s="58"/>
      <c r="JKK28" s="58"/>
      <c r="JKL28" s="58"/>
      <c r="JKM28" s="58"/>
      <c r="JKN28" s="58"/>
      <c r="JKO28" s="58"/>
      <c r="JKP28" s="58"/>
      <c r="JKQ28" s="58"/>
      <c r="JKR28" s="58"/>
      <c r="JKS28" s="58"/>
      <c r="JKT28" s="58"/>
      <c r="JKU28" s="58"/>
      <c r="JKV28" s="58"/>
      <c r="JKW28" s="58"/>
      <c r="JKX28" s="58"/>
      <c r="JKY28" s="58"/>
      <c r="JKZ28" s="58"/>
      <c r="JLA28" s="58"/>
      <c r="JLB28" s="58"/>
      <c r="JLC28" s="58"/>
      <c r="JLD28" s="58"/>
      <c r="JLE28" s="58"/>
      <c r="JLF28" s="58"/>
      <c r="JLG28" s="58"/>
      <c r="JLH28" s="58"/>
      <c r="JLI28" s="58"/>
      <c r="JLJ28" s="58"/>
      <c r="JLK28" s="58"/>
      <c r="JLL28" s="58"/>
      <c r="JLM28" s="58"/>
      <c r="JLN28" s="58"/>
      <c r="JLO28" s="58"/>
      <c r="JLP28" s="58"/>
      <c r="JLQ28" s="58"/>
      <c r="JLR28" s="58"/>
      <c r="JLS28" s="58"/>
      <c r="JLT28" s="58"/>
      <c r="JLU28" s="58"/>
      <c r="JLV28" s="58"/>
      <c r="JLW28" s="58"/>
      <c r="JLX28" s="58"/>
      <c r="JLY28" s="58"/>
      <c r="JLZ28" s="58"/>
      <c r="JMA28" s="58"/>
      <c r="JMB28" s="58"/>
      <c r="JMC28" s="58"/>
      <c r="JMD28" s="58"/>
      <c r="JME28" s="58"/>
      <c r="JMF28" s="58"/>
      <c r="JMG28" s="58"/>
      <c r="JMH28" s="58"/>
      <c r="JMI28" s="58"/>
      <c r="JMJ28" s="58"/>
      <c r="JMK28" s="58"/>
      <c r="JML28" s="58"/>
      <c r="JMM28" s="58"/>
      <c r="JMN28" s="58"/>
      <c r="JMO28" s="58"/>
      <c r="JMP28" s="58"/>
      <c r="JMQ28" s="58"/>
      <c r="JMR28" s="58"/>
      <c r="JMS28" s="58"/>
      <c r="JMT28" s="58"/>
      <c r="JMU28" s="58"/>
      <c r="JMV28" s="58"/>
      <c r="JMW28" s="58"/>
      <c r="JMX28" s="58"/>
      <c r="JMY28" s="58"/>
      <c r="JMZ28" s="58"/>
      <c r="JNA28" s="58"/>
      <c r="JNB28" s="58"/>
      <c r="JNC28" s="58"/>
      <c r="JND28" s="58"/>
      <c r="JNE28" s="58"/>
      <c r="JNF28" s="58"/>
      <c r="JNG28" s="58"/>
      <c r="JNH28" s="58"/>
      <c r="JNI28" s="58"/>
      <c r="JNJ28" s="58"/>
      <c r="JNK28" s="58"/>
      <c r="JNL28" s="58"/>
      <c r="JNM28" s="58"/>
      <c r="JNN28" s="58"/>
      <c r="JNO28" s="58"/>
      <c r="JNP28" s="58"/>
      <c r="JNQ28" s="58"/>
      <c r="JNR28" s="58"/>
      <c r="JNS28" s="58"/>
      <c r="JNT28" s="58"/>
      <c r="JNU28" s="58"/>
      <c r="JNV28" s="58"/>
      <c r="JNW28" s="58"/>
      <c r="JNX28" s="58"/>
      <c r="JNY28" s="58"/>
      <c r="JNZ28" s="58"/>
      <c r="JOA28" s="58"/>
      <c r="JOB28" s="58"/>
      <c r="JOC28" s="58"/>
      <c r="JOD28" s="58"/>
      <c r="JOE28" s="58"/>
      <c r="JOF28" s="58"/>
      <c r="JOG28" s="58"/>
      <c r="JOH28" s="58"/>
      <c r="JOI28" s="58"/>
      <c r="JOJ28" s="58"/>
      <c r="JOK28" s="58"/>
      <c r="JOL28" s="58"/>
      <c r="JOM28" s="58"/>
      <c r="JON28" s="58"/>
      <c r="JOO28" s="58"/>
      <c r="JOP28" s="58"/>
      <c r="JOQ28" s="58"/>
      <c r="JOR28" s="58"/>
      <c r="JOS28" s="58"/>
      <c r="JOT28" s="58"/>
      <c r="JOU28" s="58"/>
      <c r="JOV28" s="58"/>
      <c r="JOW28" s="58"/>
      <c r="JOX28" s="58"/>
      <c r="JOY28" s="58"/>
      <c r="JOZ28" s="58"/>
      <c r="JPA28" s="58"/>
      <c r="JPB28" s="58"/>
      <c r="JPC28" s="58"/>
      <c r="JPD28" s="58"/>
      <c r="JPE28" s="58"/>
      <c r="JPF28" s="58"/>
      <c r="JPG28" s="58"/>
      <c r="JPH28" s="58"/>
      <c r="JPI28" s="58"/>
      <c r="JPJ28" s="58"/>
      <c r="JPK28" s="58"/>
      <c r="JPL28" s="58"/>
      <c r="JPM28" s="58"/>
      <c r="JPN28" s="58"/>
      <c r="JPO28" s="58"/>
      <c r="JPP28" s="58"/>
      <c r="JPQ28" s="58"/>
      <c r="JPR28" s="58"/>
      <c r="JPS28" s="58"/>
      <c r="JPT28" s="58"/>
      <c r="JPU28" s="58"/>
      <c r="JPV28" s="58"/>
      <c r="JPW28" s="58"/>
      <c r="JPX28" s="58"/>
      <c r="JPY28" s="58"/>
      <c r="JPZ28" s="58"/>
      <c r="JQA28" s="58"/>
      <c r="JQB28" s="58"/>
      <c r="JQC28" s="58"/>
      <c r="JQD28" s="58"/>
      <c r="JQE28" s="58"/>
      <c r="JQF28" s="58"/>
      <c r="JQG28" s="58"/>
      <c r="JQH28" s="58"/>
      <c r="JQI28" s="58"/>
      <c r="JQJ28" s="58"/>
      <c r="JQK28" s="58"/>
      <c r="JQL28" s="58"/>
      <c r="JQM28" s="58"/>
      <c r="JQN28" s="58"/>
      <c r="JQO28" s="58"/>
      <c r="JQP28" s="58"/>
      <c r="JQQ28" s="58"/>
      <c r="JQR28" s="58"/>
      <c r="JQS28" s="58"/>
      <c r="JQT28" s="58"/>
      <c r="JQU28" s="58"/>
      <c r="JQV28" s="58"/>
      <c r="JQW28" s="58"/>
      <c r="JQX28" s="58"/>
      <c r="JQY28" s="58"/>
      <c r="JQZ28" s="58"/>
      <c r="JRA28" s="58"/>
      <c r="JRB28" s="58"/>
      <c r="JRC28" s="58"/>
      <c r="JRD28" s="58"/>
      <c r="JRE28" s="58"/>
      <c r="JRF28" s="58"/>
      <c r="JRG28" s="58"/>
      <c r="JRH28" s="58"/>
      <c r="JRI28" s="58"/>
      <c r="JRJ28" s="58"/>
      <c r="JRK28" s="58"/>
      <c r="JRL28" s="58"/>
      <c r="JRM28" s="58"/>
      <c r="JRN28" s="58"/>
      <c r="JRO28" s="58"/>
      <c r="JRP28" s="58"/>
      <c r="JRQ28" s="58"/>
      <c r="JRR28" s="58"/>
      <c r="JRS28" s="58"/>
      <c r="JRT28" s="58"/>
      <c r="JRU28" s="58"/>
      <c r="JRV28" s="58"/>
      <c r="JRW28" s="58"/>
      <c r="JRX28" s="58"/>
      <c r="JRY28" s="58"/>
      <c r="JRZ28" s="58"/>
      <c r="JSA28" s="58"/>
      <c r="JSB28" s="58"/>
      <c r="JSC28" s="58"/>
      <c r="JSD28" s="58"/>
      <c r="JSE28" s="58"/>
      <c r="JSF28" s="58"/>
      <c r="JSG28" s="58"/>
      <c r="JSH28" s="58"/>
      <c r="JSI28" s="58"/>
      <c r="JSJ28" s="58"/>
      <c r="JSK28" s="58"/>
      <c r="JSL28" s="58"/>
      <c r="JSM28" s="58"/>
      <c r="JSN28" s="58"/>
      <c r="JSO28" s="58"/>
      <c r="JSP28" s="58"/>
      <c r="JSQ28" s="58"/>
      <c r="JSR28" s="58"/>
      <c r="JSS28" s="58"/>
      <c r="JST28" s="58"/>
      <c r="JSU28" s="58"/>
      <c r="JSV28" s="58"/>
      <c r="JSW28" s="58"/>
      <c r="JSX28" s="58"/>
      <c r="JSY28" s="58"/>
      <c r="JSZ28" s="58"/>
      <c r="JTA28" s="58"/>
      <c r="JTB28" s="58"/>
      <c r="JTC28" s="58"/>
      <c r="JTD28" s="58"/>
      <c r="JTE28" s="58"/>
      <c r="JTF28" s="58"/>
      <c r="JTG28" s="58"/>
      <c r="JTH28" s="58"/>
      <c r="JTI28" s="58"/>
      <c r="JTJ28" s="58"/>
      <c r="JTK28" s="58"/>
      <c r="JTL28" s="58"/>
      <c r="JTM28" s="58"/>
      <c r="JTN28" s="58"/>
      <c r="JTO28" s="58"/>
      <c r="JTP28" s="58"/>
      <c r="JTQ28" s="58"/>
      <c r="JTR28" s="58"/>
      <c r="JTS28" s="58"/>
      <c r="JTT28" s="58"/>
      <c r="JTU28" s="58"/>
      <c r="JTV28" s="58"/>
      <c r="JTW28" s="58"/>
      <c r="JTX28" s="58"/>
      <c r="JTY28" s="58"/>
      <c r="JTZ28" s="58"/>
      <c r="JUA28" s="58"/>
      <c r="JUB28" s="58"/>
      <c r="JUC28" s="58"/>
      <c r="JUD28" s="58"/>
      <c r="JUE28" s="58"/>
      <c r="JUF28" s="58"/>
      <c r="JUG28" s="58"/>
      <c r="JUH28" s="58"/>
      <c r="JUI28" s="58"/>
      <c r="JUJ28" s="58"/>
      <c r="JUK28" s="58"/>
      <c r="JUL28" s="58"/>
      <c r="JUM28" s="58"/>
      <c r="JUN28" s="58"/>
      <c r="JUO28" s="58"/>
      <c r="JUP28" s="58"/>
      <c r="JUQ28" s="58"/>
      <c r="JUR28" s="58"/>
      <c r="JUS28" s="58"/>
      <c r="JUT28" s="58"/>
      <c r="JUU28" s="58"/>
      <c r="JUV28" s="58"/>
      <c r="JUW28" s="58"/>
      <c r="JUX28" s="58"/>
      <c r="JUY28" s="58"/>
      <c r="JUZ28" s="58"/>
      <c r="JVA28" s="58"/>
      <c r="JVB28" s="58"/>
      <c r="JVC28" s="58"/>
      <c r="JVD28" s="58"/>
      <c r="JVE28" s="58"/>
      <c r="JVF28" s="58"/>
      <c r="JVG28" s="58"/>
      <c r="JVH28" s="58"/>
      <c r="JVI28" s="58"/>
      <c r="JVJ28" s="58"/>
      <c r="JVK28" s="58"/>
      <c r="JVL28" s="58"/>
      <c r="JVM28" s="58"/>
      <c r="JVN28" s="58"/>
      <c r="JVO28" s="58"/>
      <c r="JVP28" s="58"/>
      <c r="JVQ28" s="58"/>
      <c r="JVR28" s="58"/>
      <c r="JVS28" s="58"/>
      <c r="JVT28" s="58"/>
      <c r="JVU28" s="58"/>
      <c r="JVV28" s="58"/>
      <c r="JVW28" s="58"/>
      <c r="JVX28" s="58"/>
      <c r="JVY28" s="58"/>
      <c r="JVZ28" s="58"/>
      <c r="JWA28" s="58"/>
      <c r="JWB28" s="58"/>
      <c r="JWC28" s="58"/>
      <c r="JWD28" s="58"/>
      <c r="JWE28" s="58"/>
      <c r="JWF28" s="58"/>
      <c r="JWG28" s="58"/>
      <c r="JWH28" s="58"/>
      <c r="JWI28" s="58"/>
      <c r="JWJ28" s="58"/>
      <c r="JWK28" s="58"/>
      <c r="JWL28" s="58"/>
      <c r="JWM28" s="58"/>
      <c r="JWN28" s="58"/>
      <c r="JWO28" s="58"/>
      <c r="JWP28" s="58"/>
      <c r="JWQ28" s="58"/>
      <c r="JWR28" s="58"/>
      <c r="JWS28" s="58"/>
      <c r="JWT28" s="58"/>
      <c r="JWU28" s="58"/>
      <c r="JWV28" s="58"/>
      <c r="JWW28" s="58"/>
      <c r="JWX28" s="58"/>
      <c r="JWY28" s="58"/>
      <c r="JWZ28" s="58"/>
      <c r="JXA28" s="58"/>
      <c r="JXB28" s="58"/>
      <c r="JXC28" s="58"/>
      <c r="JXD28" s="58"/>
      <c r="JXE28" s="58"/>
      <c r="JXF28" s="58"/>
      <c r="JXG28" s="58"/>
      <c r="JXH28" s="58"/>
      <c r="JXI28" s="58"/>
      <c r="JXJ28" s="58"/>
      <c r="JXK28" s="58"/>
      <c r="JXL28" s="58"/>
      <c r="JXM28" s="58"/>
      <c r="JXN28" s="58"/>
      <c r="JXO28" s="58"/>
      <c r="JXP28" s="58"/>
      <c r="JXQ28" s="58"/>
      <c r="JXR28" s="58"/>
      <c r="JXS28" s="58"/>
      <c r="JXT28" s="58"/>
      <c r="JXU28" s="58"/>
      <c r="JXV28" s="58"/>
      <c r="JXW28" s="58"/>
      <c r="JXX28" s="58"/>
      <c r="JXY28" s="58"/>
      <c r="JXZ28" s="58"/>
      <c r="JYA28" s="58"/>
      <c r="JYB28" s="58"/>
      <c r="JYC28" s="58"/>
      <c r="JYD28" s="58"/>
      <c r="JYE28" s="58"/>
      <c r="JYF28" s="58"/>
      <c r="JYG28" s="58"/>
      <c r="JYH28" s="58"/>
      <c r="JYI28" s="58"/>
      <c r="JYJ28" s="58"/>
      <c r="JYK28" s="58"/>
      <c r="JYL28" s="58"/>
      <c r="JYM28" s="58"/>
      <c r="JYN28" s="58"/>
      <c r="JYO28" s="58"/>
      <c r="JYP28" s="58"/>
      <c r="JYQ28" s="58"/>
      <c r="JYR28" s="58"/>
      <c r="JYS28" s="58"/>
      <c r="JYT28" s="58"/>
      <c r="JYU28" s="58"/>
      <c r="JYV28" s="58"/>
      <c r="JYW28" s="58"/>
      <c r="JYX28" s="58"/>
      <c r="JYY28" s="58"/>
      <c r="JYZ28" s="58"/>
      <c r="JZA28" s="58"/>
      <c r="JZB28" s="58"/>
      <c r="JZC28" s="58"/>
      <c r="JZD28" s="58"/>
      <c r="JZE28" s="58"/>
      <c r="JZF28" s="58"/>
      <c r="JZG28" s="58"/>
      <c r="JZH28" s="58"/>
      <c r="JZI28" s="58"/>
      <c r="JZJ28" s="58"/>
      <c r="JZK28" s="58"/>
      <c r="JZL28" s="58"/>
      <c r="JZM28" s="58"/>
      <c r="JZN28" s="58"/>
      <c r="JZO28" s="58"/>
      <c r="JZP28" s="58"/>
      <c r="JZQ28" s="58"/>
      <c r="JZR28" s="58"/>
      <c r="JZS28" s="58"/>
      <c r="JZT28" s="58"/>
      <c r="JZU28" s="58"/>
      <c r="JZV28" s="58"/>
      <c r="JZW28" s="58"/>
      <c r="JZX28" s="58"/>
      <c r="JZY28" s="58"/>
      <c r="JZZ28" s="58"/>
      <c r="KAA28" s="58"/>
      <c r="KAB28" s="58"/>
      <c r="KAC28" s="58"/>
      <c r="KAD28" s="58"/>
      <c r="KAE28" s="58"/>
      <c r="KAF28" s="58"/>
      <c r="KAG28" s="58"/>
      <c r="KAH28" s="58"/>
      <c r="KAI28" s="58"/>
      <c r="KAJ28" s="58"/>
      <c r="KAK28" s="58"/>
      <c r="KAL28" s="58"/>
      <c r="KAM28" s="58"/>
      <c r="KAN28" s="58"/>
      <c r="KAO28" s="58"/>
      <c r="KAP28" s="58"/>
      <c r="KAQ28" s="58"/>
      <c r="KAR28" s="58"/>
      <c r="KAS28" s="58"/>
      <c r="KAT28" s="58"/>
      <c r="KAU28" s="58"/>
      <c r="KAV28" s="58"/>
      <c r="KAW28" s="58"/>
      <c r="KAX28" s="58"/>
      <c r="KAY28" s="58"/>
      <c r="KAZ28" s="58"/>
      <c r="KBA28" s="58"/>
      <c r="KBB28" s="58"/>
      <c r="KBC28" s="58"/>
      <c r="KBD28" s="58"/>
      <c r="KBE28" s="58"/>
      <c r="KBF28" s="58"/>
      <c r="KBG28" s="58"/>
      <c r="KBH28" s="58"/>
      <c r="KBI28" s="58"/>
      <c r="KBJ28" s="58"/>
      <c r="KBK28" s="58"/>
      <c r="KBL28" s="58"/>
      <c r="KBM28" s="58"/>
      <c r="KBN28" s="58"/>
      <c r="KBO28" s="58"/>
      <c r="KBP28" s="58"/>
      <c r="KBQ28" s="58"/>
      <c r="KBR28" s="58"/>
      <c r="KBS28" s="58"/>
      <c r="KBT28" s="58"/>
      <c r="KBU28" s="58"/>
      <c r="KBV28" s="58"/>
      <c r="KBW28" s="58"/>
      <c r="KBX28" s="58"/>
      <c r="KBY28" s="58"/>
      <c r="KBZ28" s="58"/>
      <c r="KCA28" s="58"/>
      <c r="KCB28" s="58"/>
      <c r="KCC28" s="58"/>
      <c r="KCD28" s="58"/>
      <c r="KCE28" s="58"/>
      <c r="KCF28" s="58"/>
      <c r="KCG28" s="58"/>
      <c r="KCH28" s="58"/>
      <c r="KCI28" s="58"/>
      <c r="KCJ28" s="58"/>
      <c r="KCK28" s="58"/>
      <c r="KCL28" s="58"/>
      <c r="KCM28" s="58"/>
      <c r="KCN28" s="58"/>
      <c r="KCO28" s="58"/>
      <c r="KCP28" s="58"/>
      <c r="KCQ28" s="58"/>
      <c r="KCR28" s="58"/>
      <c r="KCS28" s="58"/>
      <c r="KCT28" s="58"/>
      <c r="KCU28" s="58"/>
      <c r="KCV28" s="58"/>
      <c r="KCW28" s="58"/>
      <c r="KCX28" s="58"/>
      <c r="KCY28" s="58"/>
      <c r="KCZ28" s="58"/>
      <c r="KDA28" s="58"/>
      <c r="KDB28" s="58"/>
      <c r="KDC28" s="58"/>
      <c r="KDD28" s="58"/>
      <c r="KDE28" s="58"/>
      <c r="KDF28" s="58"/>
      <c r="KDG28" s="58"/>
      <c r="KDH28" s="58"/>
      <c r="KDI28" s="58"/>
      <c r="KDJ28" s="58"/>
      <c r="KDK28" s="58"/>
      <c r="KDL28" s="58"/>
      <c r="KDM28" s="58"/>
      <c r="KDN28" s="58"/>
      <c r="KDO28" s="58"/>
      <c r="KDP28" s="58"/>
      <c r="KDQ28" s="58"/>
      <c r="KDR28" s="58"/>
      <c r="KDS28" s="58"/>
      <c r="KDT28" s="58"/>
      <c r="KDU28" s="58"/>
      <c r="KDV28" s="58"/>
      <c r="KDW28" s="58"/>
      <c r="KDX28" s="58"/>
      <c r="KDY28" s="58"/>
      <c r="KDZ28" s="58"/>
      <c r="KEA28" s="58"/>
      <c r="KEB28" s="58"/>
      <c r="KEC28" s="58"/>
      <c r="KED28" s="58"/>
      <c r="KEE28" s="58"/>
      <c r="KEF28" s="58"/>
      <c r="KEG28" s="58"/>
      <c r="KEH28" s="58"/>
      <c r="KEI28" s="58"/>
      <c r="KEJ28" s="58"/>
      <c r="KEK28" s="58"/>
      <c r="KEL28" s="58"/>
      <c r="KEM28" s="58"/>
      <c r="KEN28" s="58"/>
      <c r="KEO28" s="58"/>
      <c r="KEP28" s="58"/>
      <c r="KEQ28" s="58"/>
      <c r="KER28" s="58"/>
      <c r="KES28" s="58"/>
      <c r="KET28" s="58"/>
      <c r="KEU28" s="58"/>
      <c r="KEV28" s="58"/>
      <c r="KEW28" s="58"/>
      <c r="KEX28" s="58"/>
      <c r="KEY28" s="58"/>
      <c r="KEZ28" s="58"/>
      <c r="KFA28" s="58"/>
      <c r="KFB28" s="58"/>
      <c r="KFC28" s="58"/>
      <c r="KFD28" s="58"/>
      <c r="KFE28" s="58"/>
      <c r="KFF28" s="58"/>
      <c r="KFG28" s="58"/>
      <c r="KFH28" s="58"/>
      <c r="KFI28" s="58"/>
      <c r="KFJ28" s="58"/>
      <c r="KFK28" s="58"/>
      <c r="KFL28" s="58"/>
      <c r="KFM28" s="58"/>
      <c r="KFN28" s="58"/>
      <c r="KFO28" s="58"/>
      <c r="KFP28" s="58"/>
      <c r="KFQ28" s="58"/>
      <c r="KFR28" s="58"/>
      <c r="KFS28" s="58"/>
      <c r="KFT28" s="58"/>
      <c r="KFU28" s="58"/>
      <c r="KFV28" s="58"/>
      <c r="KFW28" s="58"/>
      <c r="KFX28" s="58"/>
      <c r="KFY28" s="58"/>
      <c r="KFZ28" s="58"/>
      <c r="KGA28" s="58"/>
      <c r="KGB28" s="58"/>
      <c r="KGC28" s="58"/>
      <c r="KGD28" s="58"/>
      <c r="KGE28" s="58"/>
      <c r="KGF28" s="58"/>
      <c r="KGG28" s="58"/>
      <c r="KGH28" s="58"/>
      <c r="KGI28" s="58"/>
      <c r="KGJ28" s="58"/>
      <c r="KGK28" s="58"/>
      <c r="KGL28" s="58"/>
      <c r="KGM28" s="58"/>
      <c r="KGN28" s="58"/>
      <c r="KGO28" s="58"/>
      <c r="KGP28" s="58"/>
      <c r="KGQ28" s="58"/>
      <c r="KGR28" s="58"/>
      <c r="KGS28" s="58"/>
      <c r="KGT28" s="58"/>
      <c r="KGU28" s="58"/>
      <c r="KGV28" s="58"/>
      <c r="KGW28" s="58"/>
      <c r="KGX28" s="58"/>
      <c r="KGY28" s="58"/>
      <c r="KGZ28" s="58"/>
      <c r="KHA28" s="58"/>
      <c r="KHB28" s="58"/>
      <c r="KHC28" s="58"/>
      <c r="KHD28" s="58"/>
      <c r="KHE28" s="58"/>
      <c r="KHF28" s="58"/>
      <c r="KHG28" s="58"/>
      <c r="KHH28" s="58"/>
      <c r="KHI28" s="58"/>
      <c r="KHJ28" s="58"/>
      <c r="KHK28" s="58"/>
      <c r="KHL28" s="58"/>
      <c r="KHM28" s="58"/>
      <c r="KHN28" s="58"/>
      <c r="KHO28" s="58"/>
      <c r="KHP28" s="58"/>
      <c r="KHQ28" s="58"/>
      <c r="KHR28" s="58"/>
      <c r="KHS28" s="58"/>
      <c r="KHT28" s="58"/>
      <c r="KHU28" s="58"/>
      <c r="KHV28" s="58"/>
      <c r="KHW28" s="58"/>
      <c r="KHX28" s="58"/>
      <c r="KHY28" s="58"/>
      <c r="KHZ28" s="58"/>
      <c r="KIA28" s="58"/>
      <c r="KIB28" s="58"/>
      <c r="KIC28" s="58"/>
      <c r="KID28" s="58"/>
      <c r="KIE28" s="58"/>
      <c r="KIF28" s="58"/>
      <c r="KIG28" s="58"/>
      <c r="KIH28" s="58"/>
      <c r="KII28" s="58"/>
      <c r="KIJ28" s="58"/>
      <c r="KIK28" s="58"/>
      <c r="KIL28" s="58"/>
      <c r="KIM28" s="58"/>
      <c r="KIN28" s="58"/>
      <c r="KIO28" s="58"/>
      <c r="KIP28" s="58"/>
      <c r="KIQ28" s="58"/>
      <c r="KIR28" s="58"/>
      <c r="KIS28" s="58"/>
      <c r="KIT28" s="58"/>
      <c r="KIU28" s="58"/>
      <c r="KIV28" s="58"/>
      <c r="KIW28" s="58"/>
      <c r="KIX28" s="58"/>
      <c r="KIY28" s="58"/>
      <c r="KIZ28" s="58"/>
      <c r="KJA28" s="58"/>
      <c r="KJB28" s="58"/>
      <c r="KJC28" s="58"/>
      <c r="KJD28" s="58"/>
      <c r="KJE28" s="58"/>
      <c r="KJF28" s="58"/>
      <c r="KJG28" s="58"/>
      <c r="KJH28" s="58"/>
      <c r="KJI28" s="58"/>
      <c r="KJJ28" s="58"/>
      <c r="KJK28" s="58"/>
      <c r="KJL28" s="58"/>
      <c r="KJM28" s="58"/>
      <c r="KJN28" s="58"/>
      <c r="KJO28" s="58"/>
      <c r="KJP28" s="58"/>
      <c r="KJQ28" s="58"/>
      <c r="KJR28" s="58"/>
      <c r="KJS28" s="58"/>
      <c r="KJT28" s="58"/>
      <c r="KJU28" s="58"/>
      <c r="KJV28" s="58"/>
      <c r="KJW28" s="58"/>
      <c r="KJX28" s="58"/>
      <c r="KJY28" s="58"/>
      <c r="KJZ28" s="58"/>
      <c r="KKA28" s="58"/>
      <c r="KKB28" s="58"/>
      <c r="KKC28" s="58"/>
      <c r="KKD28" s="58"/>
      <c r="KKE28" s="58"/>
      <c r="KKF28" s="58"/>
      <c r="KKG28" s="58"/>
      <c r="KKH28" s="58"/>
      <c r="KKI28" s="58"/>
      <c r="KKJ28" s="58"/>
      <c r="KKK28" s="58"/>
      <c r="KKL28" s="58"/>
      <c r="KKM28" s="58"/>
      <c r="KKN28" s="58"/>
      <c r="KKO28" s="58"/>
      <c r="KKP28" s="58"/>
      <c r="KKQ28" s="58"/>
      <c r="KKR28" s="58"/>
      <c r="KKS28" s="58"/>
      <c r="KKT28" s="58"/>
      <c r="KKU28" s="58"/>
      <c r="KKV28" s="58"/>
      <c r="KKW28" s="58"/>
      <c r="KKX28" s="58"/>
      <c r="KKY28" s="58"/>
      <c r="KKZ28" s="58"/>
      <c r="KLA28" s="58"/>
      <c r="KLB28" s="58"/>
      <c r="KLC28" s="58"/>
      <c r="KLD28" s="58"/>
      <c r="KLE28" s="58"/>
      <c r="KLF28" s="58"/>
      <c r="KLG28" s="58"/>
      <c r="KLH28" s="58"/>
      <c r="KLI28" s="58"/>
      <c r="KLJ28" s="58"/>
      <c r="KLK28" s="58"/>
      <c r="KLL28" s="58"/>
      <c r="KLM28" s="58"/>
      <c r="KLN28" s="58"/>
      <c r="KLO28" s="58"/>
      <c r="KLP28" s="58"/>
      <c r="KLQ28" s="58"/>
      <c r="KLR28" s="58"/>
      <c r="KLS28" s="58"/>
      <c r="KLT28" s="58"/>
      <c r="KLU28" s="58"/>
      <c r="KLV28" s="58"/>
      <c r="KLW28" s="58"/>
      <c r="KLX28" s="58"/>
      <c r="KLY28" s="58"/>
      <c r="KLZ28" s="58"/>
      <c r="KMA28" s="58"/>
      <c r="KMB28" s="58"/>
      <c r="KMC28" s="58"/>
      <c r="KMD28" s="58"/>
      <c r="KME28" s="58"/>
      <c r="KMF28" s="58"/>
      <c r="KMG28" s="58"/>
      <c r="KMH28" s="58"/>
      <c r="KMI28" s="58"/>
      <c r="KMJ28" s="58"/>
      <c r="KMK28" s="58"/>
      <c r="KML28" s="58"/>
      <c r="KMM28" s="58"/>
      <c r="KMN28" s="58"/>
      <c r="KMO28" s="58"/>
      <c r="KMP28" s="58"/>
      <c r="KMQ28" s="58"/>
      <c r="KMR28" s="58"/>
      <c r="KMS28" s="58"/>
      <c r="KMT28" s="58"/>
      <c r="KMU28" s="58"/>
      <c r="KMV28" s="58"/>
      <c r="KMW28" s="58"/>
      <c r="KMX28" s="58"/>
      <c r="KMY28" s="58"/>
      <c r="KMZ28" s="58"/>
      <c r="KNA28" s="58"/>
      <c r="KNB28" s="58"/>
      <c r="KNC28" s="58"/>
      <c r="KND28" s="58"/>
      <c r="KNE28" s="58"/>
      <c r="KNF28" s="58"/>
      <c r="KNG28" s="58"/>
      <c r="KNH28" s="58"/>
      <c r="KNI28" s="58"/>
      <c r="KNJ28" s="58"/>
      <c r="KNK28" s="58"/>
      <c r="KNL28" s="58"/>
      <c r="KNM28" s="58"/>
      <c r="KNN28" s="58"/>
      <c r="KNO28" s="58"/>
      <c r="KNP28" s="58"/>
      <c r="KNQ28" s="58"/>
      <c r="KNR28" s="58"/>
      <c r="KNS28" s="58"/>
      <c r="KNT28" s="58"/>
      <c r="KNU28" s="58"/>
      <c r="KNV28" s="58"/>
      <c r="KNW28" s="58"/>
      <c r="KNX28" s="58"/>
      <c r="KNY28" s="58"/>
      <c r="KNZ28" s="58"/>
      <c r="KOA28" s="58"/>
      <c r="KOB28" s="58"/>
      <c r="KOC28" s="58"/>
      <c r="KOD28" s="58"/>
      <c r="KOE28" s="58"/>
      <c r="KOF28" s="58"/>
      <c r="KOG28" s="58"/>
      <c r="KOH28" s="58"/>
      <c r="KOI28" s="58"/>
      <c r="KOJ28" s="58"/>
      <c r="KOK28" s="58"/>
      <c r="KOL28" s="58"/>
      <c r="KOM28" s="58"/>
      <c r="KON28" s="58"/>
      <c r="KOO28" s="58"/>
      <c r="KOP28" s="58"/>
      <c r="KOQ28" s="58"/>
      <c r="KOR28" s="58"/>
      <c r="KOS28" s="58"/>
      <c r="KOT28" s="58"/>
      <c r="KOU28" s="58"/>
      <c r="KOV28" s="58"/>
      <c r="KOW28" s="58"/>
      <c r="KOX28" s="58"/>
      <c r="KOY28" s="58"/>
      <c r="KOZ28" s="58"/>
      <c r="KPA28" s="58"/>
      <c r="KPB28" s="58"/>
      <c r="KPC28" s="58"/>
      <c r="KPD28" s="58"/>
      <c r="KPE28" s="58"/>
      <c r="KPF28" s="58"/>
      <c r="KPG28" s="58"/>
      <c r="KPH28" s="58"/>
      <c r="KPI28" s="58"/>
      <c r="KPJ28" s="58"/>
      <c r="KPK28" s="58"/>
      <c r="KPL28" s="58"/>
      <c r="KPM28" s="58"/>
      <c r="KPN28" s="58"/>
      <c r="KPO28" s="58"/>
      <c r="KPP28" s="58"/>
      <c r="KPQ28" s="58"/>
      <c r="KPR28" s="58"/>
      <c r="KPS28" s="58"/>
      <c r="KPT28" s="58"/>
      <c r="KPU28" s="58"/>
      <c r="KPV28" s="58"/>
      <c r="KPW28" s="58"/>
      <c r="KPX28" s="58"/>
      <c r="KPY28" s="58"/>
      <c r="KPZ28" s="58"/>
      <c r="KQA28" s="58"/>
      <c r="KQB28" s="58"/>
      <c r="KQC28" s="58"/>
      <c r="KQD28" s="58"/>
      <c r="KQE28" s="58"/>
      <c r="KQF28" s="58"/>
      <c r="KQG28" s="58"/>
      <c r="KQH28" s="58"/>
      <c r="KQI28" s="58"/>
      <c r="KQJ28" s="58"/>
      <c r="KQK28" s="58"/>
      <c r="KQL28" s="58"/>
      <c r="KQM28" s="58"/>
      <c r="KQN28" s="58"/>
      <c r="KQO28" s="58"/>
      <c r="KQP28" s="58"/>
      <c r="KQQ28" s="58"/>
      <c r="KQR28" s="58"/>
      <c r="KQS28" s="58"/>
      <c r="KQT28" s="58"/>
      <c r="KQU28" s="58"/>
      <c r="KQV28" s="58"/>
      <c r="KQW28" s="58"/>
      <c r="KQX28" s="58"/>
      <c r="KQY28" s="58"/>
      <c r="KQZ28" s="58"/>
      <c r="KRA28" s="58"/>
      <c r="KRB28" s="58"/>
      <c r="KRC28" s="58"/>
      <c r="KRD28" s="58"/>
      <c r="KRE28" s="58"/>
      <c r="KRF28" s="58"/>
      <c r="KRG28" s="58"/>
      <c r="KRH28" s="58"/>
      <c r="KRI28" s="58"/>
      <c r="KRJ28" s="58"/>
      <c r="KRK28" s="58"/>
      <c r="KRL28" s="58"/>
      <c r="KRM28" s="58"/>
      <c r="KRN28" s="58"/>
      <c r="KRO28" s="58"/>
      <c r="KRP28" s="58"/>
      <c r="KRQ28" s="58"/>
      <c r="KRR28" s="58"/>
      <c r="KRS28" s="58"/>
      <c r="KRT28" s="58"/>
      <c r="KRU28" s="58"/>
      <c r="KRV28" s="58"/>
      <c r="KRW28" s="58"/>
      <c r="KRX28" s="58"/>
      <c r="KRY28" s="58"/>
      <c r="KRZ28" s="58"/>
      <c r="KSA28" s="58"/>
      <c r="KSB28" s="58"/>
      <c r="KSC28" s="58"/>
      <c r="KSD28" s="58"/>
      <c r="KSE28" s="58"/>
      <c r="KSF28" s="58"/>
      <c r="KSG28" s="58"/>
      <c r="KSH28" s="58"/>
      <c r="KSI28" s="58"/>
      <c r="KSJ28" s="58"/>
      <c r="KSK28" s="58"/>
      <c r="KSL28" s="58"/>
      <c r="KSM28" s="58"/>
      <c r="KSN28" s="58"/>
      <c r="KSO28" s="58"/>
      <c r="KSP28" s="58"/>
      <c r="KSQ28" s="58"/>
      <c r="KSR28" s="58"/>
      <c r="KSS28" s="58"/>
      <c r="KST28" s="58"/>
      <c r="KSU28" s="58"/>
      <c r="KSV28" s="58"/>
      <c r="KSW28" s="58"/>
      <c r="KSX28" s="58"/>
      <c r="KSY28" s="58"/>
      <c r="KSZ28" s="58"/>
      <c r="KTA28" s="58"/>
      <c r="KTB28" s="58"/>
      <c r="KTC28" s="58"/>
      <c r="KTD28" s="58"/>
      <c r="KTE28" s="58"/>
      <c r="KTF28" s="58"/>
      <c r="KTG28" s="58"/>
      <c r="KTH28" s="58"/>
      <c r="KTI28" s="58"/>
      <c r="KTJ28" s="58"/>
      <c r="KTK28" s="58"/>
      <c r="KTL28" s="58"/>
      <c r="KTM28" s="58"/>
      <c r="KTN28" s="58"/>
      <c r="KTO28" s="58"/>
      <c r="KTP28" s="58"/>
      <c r="KTQ28" s="58"/>
      <c r="KTR28" s="58"/>
      <c r="KTS28" s="58"/>
      <c r="KTT28" s="58"/>
      <c r="KTU28" s="58"/>
      <c r="KTV28" s="58"/>
      <c r="KTW28" s="58"/>
      <c r="KTX28" s="58"/>
      <c r="KTY28" s="58"/>
      <c r="KTZ28" s="58"/>
      <c r="KUA28" s="58"/>
      <c r="KUB28" s="58"/>
      <c r="KUC28" s="58"/>
      <c r="KUD28" s="58"/>
      <c r="KUE28" s="58"/>
      <c r="KUF28" s="58"/>
      <c r="KUG28" s="58"/>
      <c r="KUH28" s="58"/>
      <c r="KUI28" s="58"/>
      <c r="KUJ28" s="58"/>
      <c r="KUK28" s="58"/>
      <c r="KUL28" s="58"/>
      <c r="KUM28" s="58"/>
      <c r="KUN28" s="58"/>
      <c r="KUO28" s="58"/>
      <c r="KUP28" s="58"/>
      <c r="KUQ28" s="58"/>
      <c r="KUR28" s="58"/>
      <c r="KUS28" s="58"/>
      <c r="KUT28" s="58"/>
      <c r="KUU28" s="58"/>
      <c r="KUV28" s="58"/>
      <c r="KUW28" s="58"/>
      <c r="KUX28" s="58"/>
      <c r="KUY28" s="58"/>
      <c r="KUZ28" s="58"/>
      <c r="KVA28" s="58"/>
      <c r="KVB28" s="58"/>
      <c r="KVC28" s="58"/>
      <c r="KVD28" s="58"/>
      <c r="KVE28" s="58"/>
      <c r="KVF28" s="58"/>
      <c r="KVG28" s="58"/>
      <c r="KVH28" s="58"/>
      <c r="KVI28" s="58"/>
      <c r="KVJ28" s="58"/>
      <c r="KVK28" s="58"/>
      <c r="KVL28" s="58"/>
      <c r="KVM28" s="58"/>
      <c r="KVN28" s="58"/>
      <c r="KVO28" s="58"/>
      <c r="KVP28" s="58"/>
      <c r="KVQ28" s="58"/>
      <c r="KVR28" s="58"/>
      <c r="KVS28" s="58"/>
      <c r="KVT28" s="58"/>
      <c r="KVU28" s="58"/>
      <c r="KVV28" s="58"/>
      <c r="KVW28" s="58"/>
      <c r="KVX28" s="58"/>
      <c r="KVY28" s="58"/>
      <c r="KVZ28" s="58"/>
      <c r="KWA28" s="58"/>
      <c r="KWB28" s="58"/>
      <c r="KWC28" s="58"/>
      <c r="KWD28" s="58"/>
      <c r="KWE28" s="58"/>
      <c r="KWF28" s="58"/>
      <c r="KWG28" s="58"/>
      <c r="KWH28" s="58"/>
      <c r="KWI28" s="58"/>
      <c r="KWJ28" s="58"/>
      <c r="KWK28" s="58"/>
      <c r="KWL28" s="58"/>
      <c r="KWM28" s="58"/>
      <c r="KWN28" s="58"/>
      <c r="KWO28" s="58"/>
      <c r="KWP28" s="58"/>
      <c r="KWQ28" s="58"/>
      <c r="KWR28" s="58"/>
      <c r="KWS28" s="58"/>
      <c r="KWT28" s="58"/>
      <c r="KWU28" s="58"/>
      <c r="KWV28" s="58"/>
      <c r="KWW28" s="58"/>
      <c r="KWX28" s="58"/>
      <c r="KWY28" s="58"/>
      <c r="KWZ28" s="58"/>
      <c r="KXA28" s="58"/>
      <c r="KXB28" s="58"/>
      <c r="KXC28" s="58"/>
      <c r="KXD28" s="58"/>
      <c r="KXE28" s="58"/>
      <c r="KXF28" s="58"/>
      <c r="KXG28" s="58"/>
      <c r="KXH28" s="58"/>
      <c r="KXI28" s="58"/>
      <c r="KXJ28" s="58"/>
      <c r="KXK28" s="58"/>
      <c r="KXL28" s="58"/>
      <c r="KXM28" s="58"/>
      <c r="KXN28" s="58"/>
      <c r="KXO28" s="58"/>
      <c r="KXP28" s="58"/>
      <c r="KXQ28" s="58"/>
      <c r="KXR28" s="58"/>
      <c r="KXS28" s="58"/>
      <c r="KXT28" s="58"/>
      <c r="KXU28" s="58"/>
      <c r="KXV28" s="58"/>
      <c r="KXW28" s="58"/>
      <c r="KXX28" s="58"/>
      <c r="KXY28" s="58"/>
      <c r="KXZ28" s="58"/>
      <c r="KYA28" s="58"/>
      <c r="KYB28" s="58"/>
      <c r="KYC28" s="58"/>
      <c r="KYD28" s="58"/>
      <c r="KYE28" s="58"/>
      <c r="KYF28" s="58"/>
      <c r="KYG28" s="58"/>
      <c r="KYH28" s="58"/>
      <c r="KYI28" s="58"/>
      <c r="KYJ28" s="58"/>
      <c r="KYK28" s="58"/>
      <c r="KYL28" s="58"/>
      <c r="KYM28" s="58"/>
      <c r="KYN28" s="58"/>
      <c r="KYO28" s="58"/>
      <c r="KYP28" s="58"/>
      <c r="KYQ28" s="58"/>
      <c r="KYR28" s="58"/>
      <c r="KYS28" s="58"/>
      <c r="KYT28" s="58"/>
      <c r="KYU28" s="58"/>
      <c r="KYV28" s="58"/>
      <c r="KYW28" s="58"/>
      <c r="KYX28" s="58"/>
      <c r="KYY28" s="58"/>
      <c r="KYZ28" s="58"/>
      <c r="KZA28" s="58"/>
      <c r="KZB28" s="58"/>
      <c r="KZC28" s="58"/>
      <c r="KZD28" s="58"/>
      <c r="KZE28" s="58"/>
      <c r="KZF28" s="58"/>
      <c r="KZG28" s="58"/>
      <c r="KZH28" s="58"/>
      <c r="KZI28" s="58"/>
      <c r="KZJ28" s="58"/>
      <c r="KZK28" s="58"/>
      <c r="KZL28" s="58"/>
      <c r="KZM28" s="58"/>
      <c r="KZN28" s="58"/>
      <c r="KZO28" s="58"/>
      <c r="KZP28" s="58"/>
      <c r="KZQ28" s="58"/>
      <c r="KZR28" s="58"/>
      <c r="KZS28" s="58"/>
      <c r="KZT28" s="58"/>
      <c r="KZU28" s="58"/>
      <c r="KZV28" s="58"/>
      <c r="KZW28" s="58"/>
      <c r="KZX28" s="58"/>
      <c r="KZY28" s="58"/>
      <c r="KZZ28" s="58"/>
      <c r="LAA28" s="58"/>
      <c r="LAB28" s="58"/>
      <c r="LAC28" s="58"/>
      <c r="LAD28" s="58"/>
      <c r="LAE28" s="58"/>
      <c r="LAF28" s="58"/>
      <c r="LAG28" s="58"/>
      <c r="LAH28" s="58"/>
      <c r="LAI28" s="58"/>
      <c r="LAJ28" s="58"/>
      <c r="LAK28" s="58"/>
      <c r="LAL28" s="58"/>
      <c r="LAM28" s="58"/>
      <c r="LAN28" s="58"/>
      <c r="LAO28" s="58"/>
      <c r="LAP28" s="58"/>
      <c r="LAQ28" s="58"/>
      <c r="LAR28" s="58"/>
      <c r="LAS28" s="58"/>
      <c r="LAT28" s="58"/>
      <c r="LAU28" s="58"/>
      <c r="LAV28" s="58"/>
      <c r="LAW28" s="58"/>
      <c r="LAX28" s="58"/>
      <c r="LAY28" s="58"/>
      <c r="LAZ28" s="58"/>
      <c r="LBA28" s="58"/>
      <c r="LBB28" s="58"/>
      <c r="LBC28" s="58"/>
      <c r="LBD28" s="58"/>
      <c r="LBE28" s="58"/>
      <c r="LBF28" s="58"/>
      <c r="LBG28" s="58"/>
      <c r="LBH28" s="58"/>
      <c r="LBI28" s="58"/>
      <c r="LBJ28" s="58"/>
      <c r="LBK28" s="58"/>
      <c r="LBL28" s="58"/>
      <c r="LBM28" s="58"/>
      <c r="LBN28" s="58"/>
      <c r="LBO28" s="58"/>
      <c r="LBP28" s="58"/>
      <c r="LBQ28" s="58"/>
      <c r="LBR28" s="58"/>
      <c r="LBS28" s="58"/>
      <c r="LBT28" s="58"/>
      <c r="LBU28" s="58"/>
      <c r="LBV28" s="58"/>
      <c r="LBW28" s="58"/>
      <c r="LBX28" s="58"/>
      <c r="LBY28" s="58"/>
      <c r="LBZ28" s="58"/>
      <c r="LCA28" s="58"/>
      <c r="LCB28" s="58"/>
      <c r="LCC28" s="58"/>
      <c r="LCD28" s="58"/>
      <c r="LCE28" s="58"/>
      <c r="LCF28" s="58"/>
      <c r="LCG28" s="58"/>
      <c r="LCH28" s="58"/>
      <c r="LCI28" s="58"/>
      <c r="LCJ28" s="58"/>
      <c r="LCK28" s="58"/>
      <c r="LCL28" s="58"/>
      <c r="LCM28" s="58"/>
      <c r="LCN28" s="58"/>
      <c r="LCO28" s="58"/>
      <c r="LCP28" s="58"/>
      <c r="LCQ28" s="58"/>
      <c r="LCR28" s="58"/>
      <c r="LCS28" s="58"/>
      <c r="LCT28" s="58"/>
      <c r="LCU28" s="58"/>
      <c r="LCV28" s="58"/>
      <c r="LCW28" s="58"/>
      <c r="LCX28" s="58"/>
      <c r="LCY28" s="58"/>
      <c r="LCZ28" s="58"/>
      <c r="LDA28" s="58"/>
      <c r="LDB28" s="58"/>
      <c r="LDC28" s="58"/>
      <c r="LDD28" s="58"/>
      <c r="LDE28" s="58"/>
      <c r="LDF28" s="58"/>
      <c r="LDG28" s="58"/>
      <c r="LDH28" s="58"/>
      <c r="LDI28" s="58"/>
      <c r="LDJ28" s="58"/>
      <c r="LDK28" s="58"/>
      <c r="LDL28" s="58"/>
      <c r="LDM28" s="58"/>
      <c r="LDN28" s="58"/>
      <c r="LDO28" s="58"/>
      <c r="LDP28" s="58"/>
      <c r="LDQ28" s="58"/>
      <c r="LDR28" s="58"/>
      <c r="LDS28" s="58"/>
      <c r="LDT28" s="58"/>
      <c r="LDU28" s="58"/>
      <c r="LDV28" s="58"/>
      <c r="LDW28" s="58"/>
      <c r="LDX28" s="58"/>
      <c r="LDY28" s="58"/>
      <c r="LDZ28" s="58"/>
      <c r="LEA28" s="58"/>
      <c r="LEB28" s="58"/>
      <c r="LEC28" s="58"/>
      <c r="LED28" s="58"/>
      <c r="LEE28" s="58"/>
      <c r="LEF28" s="58"/>
      <c r="LEG28" s="58"/>
      <c r="LEH28" s="58"/>
      <c r="LEI28" s="58"/>
      <c r="LEJ28" s="58"/>
      <c r="LEK28" s="58"/>
      <c r="LEL28" s="58"/>
      <c r="LEM28" s="58"/>
      <c r="LEN28" s="58"/>
      <c r="LEO28" s="58"/>
      <c r="LEP28" s="58"/>
      <c r="LEQ28" s="58"/>
      <c r="LER28" s="58"/>
      <c r="LES28" s="58"/>
      <c r="LET28" s="58"/>
      <c r="LEU28" s="58"/>
      <c r="LEV28" s="58"/>
      <c r="LEW28" s="58"/>
      <c r="LEX28" s="58"/>
      <c r="LEY28" s="58"/>
      <c r="LEZ28" s="58"/>
      <c r="LFA28" s="58"/>
      <c r="LFB28" s="58"/>
      <c r="LFC28" s="58"/>
      <c r="LFD28" s="58"/>
      <c r="LFE28" s="58"/>
      <c r="LFF28" s="58"/>
      <c r="LFG28" s="58"/>
      <c r="LFH28" s="58"/>
      <c r="LFI28" s="58"/>
      <c r="LFJ28" s="58"/>
      <c r="LFK28" s="58"/>
      <c r="LFL28" s="58"/>
      <c r="LFM28" s="58"/>
      <c r="LFN28" s="58"/>
      <c r="LFO28" s="58"/>
      <c r="LFP28" s="58"/>
      <c r="LFQ28" s="58"/>
      <c r="LFR28" s="58"/>
      <c r="LFS28" s="58"/>
      <c r="LFT28" s="58"/>
      <c r="LFU28" s="58"/>
      <c r="LFV28" s="58"/>
      <c r="LFW28" s="58"/>
      <c r="LFX28" s="58"/>
      <c r="LFY28" s="58"/>
      <c r="LFZ28" s="58"/>
      <c r="LGA28" s="58"/>
      <c r="LGB28" s="58"/>
      <c r="LGC28" s="58"/>
      <c r="LGD28" s="58"/>
      <c r="LGE28" s="58"/>
      <c r="LGF28" s="58"/>
      <c r="LGG28" s="58"/>
      <c r="LGH28" s="58"/>
      <c r="LGI28" s="58"/>
      <c r="LGJ28" s="58"/>
      <c r="LGK28" s="58"/>
      <c r="LGL28" s="58"/>
      <c r="LGM28" s="58"/>
      <c r="LGN28" s="58"/>
      <c r="LGO28" s="58"/>
      <c r="LGP28" s="58"/>
      <c r="LGQ28" s="58"/>
      <c r="LGR28" s="58"/>
      <c r="LGS28" s="58"/>
      <c r="LGT28" s="58"/>
      <c r="LGU28" s="58"/>
      <c r="LGV28" s="58"/>
      <c r="LGW28" s="58"/>
      <c r="LGX28" s="58"/>
      <c r="LGY28" s="58"/>
      <c r="LGZ28" s="58"/>
      <c r="LHA28" s="58"/>
      <c r="LHB28" s="58"/>
      <c r="LHC28" s="58"/>
      <c r="LHD28" s="58"/>
      <c r="LHE28" s="58"/>
      <c r="LHF28" s="58"/>
      <c r="LHG28" s="58"/>
      <c r="LHH28" s="58"/>
      <c r="LHI28" s="58"/>
      <c r="LHJ28" s="58"/>
      <c r="LHK28" s="58"/>
      <c r="LHL28" s="58"/>
      <c r="LHM28" s="58"/>
      <c r="LHN28" s="58"/>
      <c r="LHO28" s="58"/>
      <c r="LHP28" s="58"/>
      <c r="LHQ28" s="58"/>
      <c r="LHR28" s="58"/>
      <c r="LHS28" s="58"/>
      <c r="LHT28" s="58"/>
      <c r="LHU28" s="58"/>
      <c r="LHV28" s="58"/>
      <c r="LHW28" s="58"/>
      <c r="LHX28" s="58"/>
      <c r="LHY28" s="58"/>
      <c r="LHZ28" s="58"/>
      <c r="LIA28" s="58"/>
      <c r="LIB28" s="58"/>
      <c r="LIC28" s="58"/>
      <c r="LID28" s="58"/>
      <c r="LIE28" s="58"/>
      <c r="LIF28" s="58"/>
      <c r="LIG28" s="58"/>
      <c r="LIH28" s="58"/>
      <c r="LII28" s="58"/>
      <c r="LIJ28" s="58"/>
      <c r="LIK28" s="58"/>
      <c r="LIL28" s="58"/>
      <c r="LIM28" s="58"/>
      <c r="LIN28" s="58"/>
      <c r="LIO28" s="58"/>
      <c r="LIP28" s="58"/>
      <c r="LIQ28" s="58"/>
      <c r="LIR28" s="58"/>
      <c r="LIS28" s="58"/>
      <c r="LIT28" s="58"/>
      <c r="LIU28" s="58"/>
      <c r="LIV28" s="58"/>
      <c r="LIW28" s="58"/>
      <c r="LIX28" s="58"/>
      <c r="LIY28" s="58"/>
      <c r="LIZ28" s="58"/>
      <c r="LJA28" s="58"/>
      <c r="LJB28" s="58"/>
      <c r="LJC28" s="58"/>
      <c r="LJD28" s="58"/>
      <c r="LJE28" s="58"/>
      <c r="LJF28" s="58"/>
      <c r="LJG28" s="58"/>
      <c r="LJH28" s="58"/>
      <c r="LJI28" s="58"/>
      <c r="LJJ28" s="58"/>
      <c r="LJK28" s="58"/>
      <c r="LJL28" s="58"/>
      <c r="LJM28" s="58"/>
      <c r="LJN28" s="58"/>
      <c r="LJO28" s="58"/>
      <c r="LJP28" s="58"/>
      <c r="LJQ28" s="58"/>
      <c r="LJR28" s="58"/>
      <c r="LJS28" s="58"/>
      <c r="LJT28" s="58"/>
      <c r="LJU28" s="58"/>
      <c r="LJV28" s="58"/>
      <c r="LJW28" s="58"/>
      <c r="LJX28" s="58"/>
      <c r="LJY28" s="58"/>
      <c r="LJZ28" s="58"/>
      <c r="LKA28" s="58"/>
      <c r="LKB28" s="58"/>
      <c r="LKC28" s="58"/>
      <c r="LKD28" s="58"/>
      <c r="LKE28" s="58"/>
      <c r="LKF28" s="58"/>
      <c r="LKG28" s="58"/>
      <c r="LKH28" s="58"/>
      <c r="LKI28" s="58"/>
      <c r="LKJ28" s="58"/>
      <c r="LKK28" s="58"/>
      <c r="LKL28" s="58"/>
      <c r="LKM28" s="58"/>
      <c r="LKN28" s="58"/>
      <c r="LKO28" s="58"/>
      <c r="LKP28" s="58"/>
      <c r="LKQ28" s="58"/>
      <c r="LKR28" s="58"/>
      <c r="LKS28" s="58"/>
      <c r="LKT28" s="58"/>
      <c r="LKU28" s="58"/>
      <c r="LKV28" s="58"/>
      <c r="LKW28" s="58"/>
      <c r="LKX28" s="58"/>
      <c r="LKY28" s="58"/>
      <c r="LKZ28" s="58"/>
      <c r="LLA28" s="58"/>
      <c r="LLB28" s="58"/>
      <c r="LLC28" s="58"/>
      <c r="LLD28" s="58"/>
      <c r="LLE28" s="58"/>
      <c r="LLF28" s="58"/>
      <c r="LLG28" s="58"/>
      <c r="LLH28" s="58"/>
      <c r="LLI28" s="58"/>
      <c r="LLJ28" s="58"/>
      <c r="LLK28" s="58"/>
      <c r="LLL28" s="58"/>
      <c r="LLM28" s="58"/>
      <c r="LLN28" s="58"/>
      <c r="LLO28" s="58"/>
      <c r="LLP28" s="58"/>
      <c r="LLQ28" s="58"/>
      <c r="LLR28" s="58"/>
      <c r="LLS28" s="58"/>
      <c r="LLT28" s="58"/>
      <c r="LLU28" s="58"/>
      <c r="LLV28" s="58"/>
      <c r="LLW28" s="58"/>
      <c r="LLX28" s="58"/>
      <c r="LLY28" s="58"/>
      <c r="LLZ28" s="58"/>
      <c r="LMA28" s="58"/>
      <c r="LMB28" s="58"/>
      <c r="LMC28" s="58"/>
      <c r="LMD28" s="58"/>
      <c r="LME28" s="58"/>
      <c r="LMF28" s="58"/>
      <c r="LMG28" s="58"/>
      <c r="LMH28" s="58"/>
      <c r="LMI28" s="58"/>
      <c r="LMJ28" s="58"/>
      <c r="LMK28" s="58"/>
      <c r="LML28" s="58"/>
      <c r="LMM28" s="58"/>
      <c r="LMN28" s="58"/>
      <c r="LMO28" s="58"/>
      <c r="LMP28" s="58"/>
      <c r="LMQ28" s="58"/>
      <c r="LMR28" s="58"/>
      <c r="LMS28" s="58"/>
      <c r="LMT28" s="58"/>
      <c r="LMU28" s="58"/>
      <c r="LMV28" s="58"/>
      <c r="LMW28" s="58"/>
      <c r="LMX28" s="58"/>
      <c r="LMY28" s="58"/>
      <c r="LMZ28" s="58"/>
      <c r="LNA28" s="58"/>
      <c r="LNB28" s="58"/>
      <c r="LNC28" s="58"/>
      <c r="LND28" s="58"/>
      <c r="LNE28" s="58"/>
      <c r="LNF28" s="58"/>
      <c r="LNG28" s="58"/>
      <c r="LNH28" s="58"/>
      <c r="LNI28" s="58"/>
      <c r="LNJ28" s="58"/>
      <c r="LNK28" s="58"/>
      <c r="LNL28" s="58"/>
      <c r="LNM28" s="58"/>
      <c r="LNN28" s="58"/>
      <c r="LNO28" s="58"/>
      <c r="LNP28" s="58"/>
      <c r="LNQ28" s="58"/>
      <c r="LNR28" s="58"/>
      <c r="LNS28" s="58"/>
      <c r="LNT28" s="58"/>
      <c r="LNU28" s="58"/>
      <c r="LNV28" s="58"/>
      <c r="LNW28" s="58"/>
      <c r="LNX28" s="58"/>
      <c r="LNY28" s="58"/>
      <c r="LNZ28" s="58"/>
      <c r="LOA28" s="58"/>
      <c r="LOB28" s="58"/>
      <c r="LOC28" s="58"/>
      <c r="LOD28" s="58"/>
      <c r="LOE28" s="58"/>
      <c r="LOF28" s="58"/>
      <c r="LOG28" s="58"/>
      <c r="LOH28" s="58"/>
      <c r="LOI28" s="58"/>
      <c r="LOJ28" s="58"/>
      <c r="LOK28" s="58"/>
      <c r="LOL28" s="58"/>
      <c r="LOM28" s="58"/>
      <c r="LON28" s="58"/>
      <c r="LOO28" s="58"/>
      <c r="LOP28" s="58"/>
      <c r="LOQ28" s="58"/>
      <c r="LOR28" s="58"/>
      <c r="LOS28" s="58"/>
      <c r="LOT28" s="58"/>
      <c r="LOU28" s="58"/>
      <c r="LOV28" s="58"/>
      <c r="LOW28" s="58"/>
      <c r="LOX28" s="58"/>
      <c r="LOY28" s="58"/>
      <c r="LOZ28" s="58"/>
      <c r="LPA28" s="58"/>
      <c r="LPB28" s="58"/>
      <c r="LPC28" s="58"/>
      <c r="LPD28" s="58"/>
      <c r="LPE28" s="58"/>
      <c r="LPF28" s="58"/>
      <c r="LPG28" s="58"/>
      <c r="LPH28" s="58"/>
      <c r="LPI28" s="58"/>
      <c r="LPJ28" s="58"/>
      <c r="LPK28" s="58"/>
      <c r="LPL28" s="58"/>
      <c r="LPM28" s="58"/>
      <c r="LPN28" s="58"/>
      <c r="LPO28" s="58"/>
      <c r="LPP28" s="58"/>
      <c r="LPQ28" s="58"/>
      <c r="LPR28" s="58"/>
      <c r="LPS28" s="58"/>
      <c r="LPT28" s="58"/>
      <c r="LPU28" s="58"/>
      <c r="LPV28" s="58"/>
      <c r="LPW28" s="58"/>
      <c r="LPX28" s="58"/>
      <c r="LPY28" s="58"/>
      <c r="LPZ28" s="58"/>
      <c r="LQA28" s="58"/>
      <c r="LQB28" s="58"/>
      <c r="LQC28" s="58"/>
      <c r="LQD28" s="58"/>
      <c r="LQE28" s="58"/>
      <c r="LQF28" s="58"/>
      <c r="LQG28" s="58"/>
      <c r="LQH28" s="58"/>
      <c r="LQI28" s="58"/>
      <c r="LQJ28" s="58"/>
      <c r="LQK28" s="58"/>
      <c r="LQL28" s="58"/>
      <c r="LQM28" s="58"/>
      <c r="LQN28" s="58"/>
      <c r="LQO28" s="58"/>
      <c r="LQP28" s="58"/>
      <c r="LQQ28" s="58"/>
      <c r="LQR28" s="58"/>
      <c r="LQS28" s="58"/>
      <c r="LQT28" s="58"/>
      <c r="LQU28" s="58"/>
      <c r="LQV28" s="58"/>
      <c r="LQW28" s="58"/>
      <c r="LQX28" s="58"/>
      <c r="LQY28" s="58"/>
      <c r="LQZ28" s="58"/>
      <c r="LRA28" s="58"/>
      <c r="LRB28" s="58"/>
      <c r="LRC28" s="58"/>
      <c r="LRD28" s="58"/>
      <c r="LRE28" s="58"/>
      <c r="LRF28" s="58"/>
      <c r="LRG28" s="58"/>
      <c r="LRH28" s="58"/>
      <c r="LRI28" s="58"/>
      <c r="LRJ28" s="58"/>
      <c r="LRK28" s="58"/>
      <c r="LRL28" s="58"/>
      <c r="LRM28" s="58"/>
      <c r="LRN28" s="58"/>
      <c r="LRO28" s="58"/>
      <c r="LRP28" s="58"/>
      <c r="LRQ28" s="58"/>
      <c r="LRR28" s="58"/>
      <c r="LRS28" s="58"/>
      <c r="LRT28" s="58"/>
      <c r="LRU28" s="58"/>
      <c r="LRV28" s="58"/>
      <c r="LRW28" s="58"/>
      <c r="LRX28" s="58"/>
      <c r="LRY28" s="58"/>
      <c r="LRZ28" s="58"/>
      <c r="LSA28" s="58"/>
      <c r="LSB28" s="58"/>
      <c r="LSC28" s="58"/>
      <c r="LSD28" s="58"/>
      <c r="LSE28" s="58"/>
      <c r="LSF28" s="58"/>
      <c r="LSG28" s="58"/>
      <c r="LSH28" s="58"/>
      <c r="LSI28" s="58"/>
      <c r="LSJ28" s="58"/>
      <c r="LSK28" s="58"/>
      <c r="LSL28" s="58"/>
      <c r="LSM28" s="58"/>
      <c r="LSN28" s="58"/>
      <c r="LSO28" s="58"/>
      <c r="LSP28" s="58"/>
      <c r="LSQ28" s="58"/>
      <c r="LSR28" s="58"/>
      <c r="LSS28" s="58"/>
      <c r="LST28" s="58"/>
      <c r="LSU28" s="58"/>
      <c r="LSV28" s="58"/>
      <c r="LSW28" s="58"/>
      <c r="LSX28" s="58"/>
      <c r="LSY28" s="58"/>
      <c r="LSZ28" s="58"/>
      <c r="LTA28" s="58"/>
      <c r="LTB28" s="58"/>
      <c r="LTC28" s="58"/>
      <c r="LTD28" s="58"/>
      <c r="LTE28" s="58"/>
      <c r="LTF28" s="58"/>
      <c r="LTG28" s="58"/>
      <c r="LTH28" s="58"/>
      <c r="LTI28" s="58"/>
      <c r="LTJ28" s="58"/>
      <c r="LTK28" s="58"/>
      <c r="LTL28" s="58"/>
      <c r="LTM28" s="58"/>
      <c r="LTN28" s="58"/>
      <c r="LTO28" s="58"/>
      <c r="LTP28" s="58"/>
      <c r="LTQ28" s="58"/>
      <c r="LTR28" s="58"/>
      <c r="LTS28" s="58"/>
      <c r="LTT28" s="58"/>
      <c r="LTU28" s="58"/>
      <c r="LTV28" s="58"/>
      <c r="LTW28" s="58"/>
      <c r="LTX28" s="58"/>
      <c r="LTY28" s="58"/>
      <c r="LTZ28" s="58"/>
      <c r="LUA28" s="58"/>
      <c r="LUB28" s="58"/>
      <c r="LUC28" s="58"/>
      <c r="LUD28" s="58"/>
      <c r="LUE28" s="58"/>
      <c r="LUF28" s="58"/>
      <c r="LUG28" s="58"/>
      <c r="LUH28" s="58"/>
      <c r="LUI28" s="58"/>
      <c r="LUJ28" s="58"/>
      <c r="LUK28" s="58"/>
      <c r="LUL28" s="58"/>
      <c r="LUM28" s="58"/>
      <c r="LUN28" s="58"/>
      <c r="LUO28" s="58"/>
      <c r="LUP28" s="58"/>
      <c r="LUQ28" s="58"/>
      <c r="LUR28" s="58"/>
      <c r="LUS28" s="58"/>
      <c r="LUT28" s="58"/>
      <c r="LUU28" s="58"/>
      <c r="LUV28" s="58"/>
      <c r="LUW28" s="58"/>
      <c r="LUX28" s="58"/>
      <c r="LUY28" s="58"/>
      <c r="LUZ28" s="58"/>
      <c r="LVA28" s="58"/>
      <c r="LVB28" s="58"/>
      <c r="LVC28" s="58"/>
      <c r="LVD28" s="58"/>
      <c r="LVE28" s="58"/>
      <c r="LVF28" s="58"/>
      <c r="LVG28" s="58"/>
      <c r="LVH28" s="58"/>
      <c r="LVI28" s="58"/>
      <c r="LVJ28" s="58"/>
      <c r="LVK28" s="58"/>
      <c r="LVL28" s="58"/>
      <c r="LVM28" s="58"/>
      <c r="LVN28" s="58"/>
      <c r="LVO28" s="58"/>
      <c r="LVP28" s="58"/>
      <c r="LVQ28" s="58"/>
      <c r="LVR28" s="58"/>
      <c r="LVS28" s="58"/>
      <c r="LVT28" s="58"/>
      <c r="LVU28" s="58"/>
      <c r="LVV28" s="58"/>
      <c r="LVW28" s="58"/>
      <c r="LVX28" s="58"/>
      <c r="LVY28" s="58"/>
      <c r="LVZ28" s="58"/>
      <c r="LWA28" s="58"/>
      <c r="LWB28" s="58"/>
      <c r="LWC28" s="58"/>
      <c r="LWD28" s="58"/>
      <c r="LWE28" s="58"/>
      <c r="LWF28" s="58"/>
      <c r="LWG28" s="58"/>
      <c r="LWH28" s="58"/>
      <c r="LWI28" s="58"/>
      <c r="LWJ28" s="58"/>
      <c r="LWK28" s="58"/>
      <c r="LWL28" s="58"/>
      <c r="LWM28" s="58"/>
      <c r="LWN28" s="58"/>
      <c r="LWO28" s="58"/>
      <c r="LWP28" s="58"/>
      <c r="LWQ28" s="58"/>
      <c r="LWR28" s="58"/>
      <c r="LWS28" s="58"/>
      <c r="LWT28" s="58"/>
      <c r="LWU28" s="58"/>
      <c r="LWV28" s="58"/>
      <c r="LWW28" s="58"/>
      <c r="LWX28" s="58"/>
      <c r="LWY28" s="58"/>
      <c r="LWZ28" s="58"/>
      <c r="LXA28" s="58"/>
      <c r="LXB28" s="58"/>
      <c r="LXC28" s="58"/>
      <c r="LXD28" s="58"/>
      <c r="LXE28" s="58"/>
      <c r="LXF28" s="58"/>
      <c r="LXG28" s="58"/>
      <c r="LXH28" s="58"/>
      <c r="LXI28" s="58"/>
      <c r="LXJ28" s="58"/>
      <c r="LXK28" s="58"/>
      <c r="LXL28" s="58"/>
      <c r="LXM28" s="58"/>
      <c r="LXN28" s="58"/>
      <c r="LXO28" s="58"/>
      <c r="LXP28" s="58"/>
      <c r="LXQ28" s="58"/>
      <c r="LXR28" s="58"/>
      <c r="LXS28" s="58"/>
      <c r="LXT28" s="58"/>
      <c r="LXU28" s="58"/>
      <c r="LXV28" s="58"/>
      <c r="LXW28" s="58"/>
      <c r="LXX28" s="58"/>
      <c r="LXY28" s="58"/>
      <c r="LXZ28" s="58"/>
      <c r="LYA28" s="58"/>
      <c r="LYB28" s="58"/>
      <c r="LYC28" s="58"/>
      <c r="LYD28" s="58"/>
      <c r="LYE28" s="58"/>
      <c r="LYF28" s="58"/>
      <c r="LYG28" s="58"/>
      <c r="LYH28" s="58"/>
      <c r="LYI28" s="58"/>
      <c r="LYJ28" s="58"/>
      <c r="LYK28" s="58"/>
      <c r="LYL28" s="58"/>
      <c r="LYM28" s="58"/>
      <c r="LYN28" s="58"/>
      <c r="LYO28" s="58"/>
      <c r="LYP28" s="58"/>
      <c r="LYQ28" s="58"/>
      <c r="LYR28" s="58"/>
      <c r="LYS28" s="58"/>
      <c r="LYT28" s="58"/>
      <c r="LYU28" s="58"/>
      <c r="LYV28" s="58"/>
      <c r="LYW28" s="58"/>
      <c r="LYX28" s="58"/>
      <c r="LYY28" s="58"/>
      <c r="LYZ28" s="58"/>
      <c r="LZA28" s="58"/>
      <c r="LZB28" s="58"/>
      <c r="LZC28" s="58"/>
      <c r="LZD28" s="58"/>
      <c r="LZE28" s="58"/>
      <c r="LZF28" s="58"/>
      <c r="LZG28" s="58"/>
      <c r="LZH28" s="58"/>
      <c r="LZI28" s="58"/>
      <c r="LZJ28" s="58"/>
      <c r="LZK28" s="58"/>
      <c r="LZL28" s="58"/>
      <c r="LZM28" s="58"/>
      <c r="LZN28" s="58"/>
      <c r="LZO28" s="58"/>
      <c r="LZP28" s="58"/>
      <c r="LZQ28" s="58"/>
      <c r="LZR28" s="58"/>
      <c r="LZS28" s="58"/>
      <c r="LZT28" s="58"/>
      <c r="LZU28" s="58"/>
      <c r="LZV28" s="58"/>
      <c r="LZW28" s="58"/>
      <c r="LZX28" s="58"/>
      <c r="LZY28" s="58"/>
      <c r="LZZ28" s="58"/>
      <c r="MAA28" s="58"/>
      <c r="MAB28" s="58"/>
      <c r="MAC28" s="58"/>
      <c r="MAD28" s="58"/>
      <c r="MAE28" s="58"/>
      <c r="MAF28" s="58"/>
      <c r="MAG28" s="58"/>
      <c r="MAH28" s="58"/>
      <c r="MAI28" s="58"/>
      <c r="MAJ28" s="58"/>
      <c r="MAK28" s="58"/>
      <c r="MAL28" s="58"/>
      <c r="MAM28" s="58"/>
      <c r="MAN28" s="58"/>
      <c r="MAO28" s="58"/>
      <c r="MAP28" s="58"/>
      <c r="MAQ28" s="58"/>
      <c r="MAR28" s="58"/>
      <c r="MAS28" s="58"/>
      <c r="MAT28" s="58"/>
      <c r="MAU28" s="58"/>
      <c r="MAV28" s="58"/>
      <c r="MAW28" s="58"/>
      <c r="MAX28" s="58"/>
      <c r="MAY28" s="58"/>
      <c r="MAZ28" s="58"/>
      <c r="MBA28" s="58"/>
      <c r="MBB28" s="58"/>
      <c r="MBC28" s="58"/>
      <c r="MBD28" s="58"/>
      <c r="MBE28" s="58"/>
      <c r="MBF28" s="58"/>
      <c r="MBG28" s="58"/>
      <c r="MBH28" s="58"/>
      <c r="MBI28" s="58"/>
      <c r="MBJ28" s="58"/>
      <c r="MBK28" s="58"/>
      <c r="MBL28" s="58"/>
      <c r="MBM28" s="58"/>
      <c r="MBN28" s="58"/>
      <c r="MBO28" s="58"/>
      <c r="MBP28" s="58"/>
      <c r="MBQ28" s="58"/>
      <c r="MBR28" s="58"/>
      <c r="MBS28" s="58"/>
      <c r="MBT28" s="58"/>
      <c r="MBU28" s="58"/>
      <c r="MBV28" s="58"/>
      <c r="MBW28" s="58"/>
      <c r="MBX28" s="58"/>
      <c r="MBY28" s="58"/>
      <c r="MBZ28" s="58"/>
      <c r="MCA28" s="58"/>
      <c r="MCB28" s="58"/>
      <c r="MCC28" s="58"/>
      <c r="MCD28" s="58"/>
      <c r="MCE28" s="58"/>
      <c r="MCF28" s="58"/>
      <c r="MCG28" s="58"/>
      <c r="MCH28" s="58"/>
      <c r="MCI28" s="58"/>
      <c r="MCJ28" s="58"/>
      <c r="MCK28" s="58"/>
      <c r="MCL28" s="58"/>
      <c r="MCM28" s="58"/>
      <c r="MCN28" s="58"/>
      <c r="MCO28" s="58"/>
      <c r="MCP28" s="58"/>
      <c r="MCQ28" s="58"/>
      <c r="MCR28" s="58"/>
      <c r="MCS28" s="58"/>
      <c r="MCT28" s="58"/>
      <c r="MCU28" s="58"/>
      <c r="MCV28" s="58"/>
      <c r="MCW28" s="58"/>
      <c r="MCX28" s="58"/>
      <c r="MCY28" s="58"/>
      <c r="MCZ28" s="58"/>
      <c r="MDA28" s="58"/>
      <c r="MDB28" s="58"/>
      <c r="MDC28" s="58"/>
      <c r="MDD28" s="58"/>
      <c r="MDE28" s="58"/>
      <c r="MDF28" s="58"/>
      <c r="MDG28" s="58"/>
      <c r="MDH28" s="58"/>
      <c r="MDI28" s="58"/>
      <c r="MDJ28" s="58"/>
      <c r="MDK28" s="58"/>
      <c r="MDL28" s="58"/>
      <c r="MDM28" s="58"/>
      <c r="MDN28" s="58"/>
      <c r="MDO28" s="58"/>
      <c r="MDP28" s="58"/>
      <c r="MDQ28" s="58"/>
      <c r="MDR28" s="58"/>
      <c r="MDS28" s="58"/>
      <c r="MDT28" s="58"/>
      <c r="MDU28" s="58"/>
      <c r="MDV28" s="58"/>
      <c r="MDW28" s="58"/>
      <c r="MDX28" s="58"/>
      <c r="MDY28" s="58"/>
      <c r="MDZ28" s="58"/>
      <c r="MEA28" s="58"/>
      <c r="MEB28" s="58"/>
      <c r="MEC28" s="58"/>
      <c r="MED28" s="58"/>
      <c r="MEE28" s="58"/>
      <c r="MEF28" s="58"/>
      <c r="MEG28" s="58"/>
      <c r="MEH28" s="58"/>
      <c r="MEI28" s="58"/>
      <c r="MEJ28" s="58"/>
      <c r="MEK28" s="58"/>
      <c r="MEL28" s="58"/>
      <c r="MEM28" s="58"/>
      <c r="MEN28" s="58"/>
      <c r="MEO28" s="58"/>
      <c r="MEP28" s="58"/>
      <c r="MEQ28" s="58"/>
      <c r="MER28" s="58"/>
      <c r="MES28" s="58"/>
      <c r="MET28" s="58"/>
      <c r="MEU28" s="58"/>
      <c r="MEV28" s="58"/>
      <c r="MEW28" s="58"/>
      <c r="MEX28" s="58"/>
      <c r="MEY28" s="58"/>
      <c r="MEZ28" s="58"/>
      <c r="MFA28" s="58"/>
      <c r="MFB28" s="58"/>
      <c r="MFC28" s="58"/>
      <c r="MFD28" s="58"/>
      <c r="MFE28" s="58"/>
      <c r="MFF28" s="58"/>
      <c r="MFG28" s="58"/>
      <c r="MFH28" s="58"/>
      <c r="MFI28" s="58"/>
      <c r="MFJ28" s="58"/>
      <c r="MFK28" s="58"/>
      <c r="MFL28" s="58"/>
      <c r="MFM28" s="58"/>
      <c r="MFN28" s="58"/>
      <c r="MFO28" s="58"/>
      <c r="MFP28" s="58"/>
      <c r="MFQ28" s="58"/>
      <c r="MFR28" s="58"/>
      <c r="MFS28" s="58"/>
      <c r="MFT28" s="58"/>
      <c r="MFU28" s="58"/>
      <c r="MFV28" s="58"/>
      <c r="MFW28" s="58"/>
      <c r="MFX28" s="58"/>
      <c r="MFY28" s="58"/>
      <c r="MFZ28" s="58"/>
      <c r="MGA28" s="58"/>
      <c r="MGB28" s="58"/>
      <c r="MGC28" s="58"/>
      <c r="MGD28" s="58"/>
      <c r="MGE28" s="58"/>
      <c r="MGF28" s="58"/>
      <c r="MGG28" s="58"/>
      <c r="MGH28" s="58"/>
      <c r="MGI28" s="58"/>
      <c r="MGJ28" s="58"/>
      <c r="MGK28" s="58"/>
      <c r="MGL28" s="58"/>
      <c r="MGM28" s="58"/>
      <c r="MGN28" s="58"/>
      <c r="MGO28" s="58"/>
      <c r="MGP28" s="58"/>
      <c r="MGQ28" s="58"/>
      <c r="MGR28" s="58"/>
      <c r="MGS28" s="58"/>
      <c r="MGT28" s="58"/>
      <c r="MGU28" s="58"/>
      <c r="MGV28" s="58"/>
      <c r="MGW28" s="58"/>
      <c r="MGX28" s="58"/>
      <c r="MGY28" s="58"/>
      <c r="MGZ28" s="58"/>
      <c r="MHA28" s="58"/>
      <c r="MHB28" s="58"/>
      <c r="MHC28" s="58"/>
      <c r="MHD28" s="58"/>
      <c r="MHE28" s="58"/>
      <c r="MHF28" s="58"/>
      <c r="MHG28" s="58"/>
      <c r="MHH28" s="58"/>
      <c r="MHI28" s="58"/>
      <c r="MHJ28" s="58"/>
      <c r="MHK28" s="58"/>
      <c r="MHL28" s="58"/>
      <c r="MHM28" s="58"/>
      <c r="MHN28" s="58"/>
      <c r="MHO28" s="58"/>
      <c r="MHP28" s="58"/>
      <c r="MHQ28" s="58"/>
      <c r="MHR28" s="58"/>
      <c r="MHS28" s="58"/>
      <c r="MHT28" s="58"/>
      <c r="MHU28" s="58"/>
      <c r="MHV28" s="58"/>
      <c r="MHW28" s="58"/>
      <c r="MHX28" s="58"/>
      <c r="MHY28" s="58"/>
      <c r="MHZ28" s="58"/>
      <c r="MIA28" s="58"/>
      <c r="MIB28" s="58"/>
      <c r="MIC28" s="58"/>
      <c r="MID28" s="58"/>
      <c r="MIE28" s="58"/>
      <c r="MIF28" s="58"/>
      <c r="MIG28" s="58"/>
      <c r="MIH28" s="58"/>
      <c r="MII28" s="58"/>
      <c r="MIJ28" s="58"/>
      <c r="MIK28" s="58"/>
      <c r="MIL28" s="58"/>
      <c r="MIM28" s="58"/>
      <c r="MIN28" s="58"/>
      <c r="MIO28" s="58"/>
      <c r="MIP28" s="58"/>
      <c r="MIQ28" s="58"/>
      <c r="MIR28" s="58"/>
      <c r="MIS28" s="58"/>
      <c r="MIT28" s="58"/>
      <c r="MIU28" s="58"/>
      <c r="MIV28" s="58"/>
      <c r="MIW28" s="58"/>
      <c r="MIX28" s="58"/>
      <c r="MIY28" s="58"/>
      <c r="MIZ28" s="58"/>
      <c r="MJA28" s="58"/>
      <c r="MJB28" s="58"/>
      <c r="MJC28" s="58"/>
      <c r="MJD28" s="58"/>
      <c r="MJE28" s="58"/>
      <c r="MJF28" s="58"/>
      <c r="MJG28" s="58"/>
      <c r="MJH28" s="58"/>
      <c r="MJI28" s="58"/>
      <c r="MJJ28" s="58"/>
      <c r="MJK28" s="58"/>
      <c r="MJL28" s="58"/>
      <c r="MJM28" s="58"/>
      <c r="MJN28" s="58"/>
      <c r="MJO28" s="58"/>
      <c r="MJP28" s="58"/>
      <c r="MJQ28" s="58"/>
      <c r="MJR28" s="58"/>
      <c r="MJS28" s="58"/>
      <c r="MJT28" s="58"/>
      <c r="MJU28" s="58"/>
      <c r="MJV28" s="58"/>
      <c r="MJW28" s="58"/>
      <c r="MJX28" s="58"/>
      <c r="MJY28" s="58"/>
      <c r="MJZ28" s="58"/>
      <c r="MKA28" s="58"/>
      <c r="MKB28" s="58"/>
      <c r="MKC28" s="58"/>
      <c r="MKD28" s="58"/>
      <c r="MKE28" s="58"/>
      <c r="MKF28" s="58"/>
      <c r="MKG28" s="58"/>
      <c r="MKH28" s="58"/>
      <c r="MKI28" s="58"/>
      <c r="MKJ28" s="58"/>
      <c r="MKK28" s="58"/>
      <c r="MKL28" s="58"/>
      <c r="MKM28" s="58"/>
      <c r="MKN28" s="58"/>
      <c r="MKO28" s="58"/>
      <c r="MKP28" s="58"/>
      <c r="MKQ28" s="58"/>
      <c r="MKR28" s="58"/>
      <c r="MKS28" s="58"/>
      <c r="MKT28" s="58"/>
      <c r="MKU28" s="58"/>
      <c r="MKV28" s="58"/>
      <c r="MKW28" s="58"/>
      <c r="MKX28" s="58"/>
      <c r="MKY28" s="58"/>
      <c r="MKZ28" s="58"/>
      <c r="MLA28" s="58"/>
      <c r="MLB28" s="58"/>
      <c r="MLC28" s="58"/>
      <c r="MLD28" s="58"/>
      <c r="MLE28" s="58"/>
      <c r="MLF28" s="58"/>
      <c r="MLG28" s="58"/>
      <c r="MLH28" s="58"/>
      <c r="MLI28" s="58"/>
      <c r="MLJ28" s="58"/>
      <c r="MLK28" s="58"/>
      <c r="MLL28" s="58"/>
      <c r="MLM28" s="58"/>
      <c r="MLN28" s="58"/>
      <c r="MLO28" s="58"/>
      <c r="MLP28" s="58"/>
      <c r="MLQ28" s="58"/>
      <c r="MLR28" s="58"/>
      <c r="MLS28" s="58"/>
      <c r="MLT28" s="58"/>
      <c r="MLU28" s="58"/>
      <c r="MLV28" s="58"/>
      <c r="MLW28" s="58"/>
      <c r="MLX28" s="58"/>
      <c r="MLY28" s="58"/>
      <c r="MLZ28" s="58"/>
      <c r="MMA28" s="58"/>
      <c r="MMB28" s="58"/>
      <c r="MMC28" s="58"/>
      <c r="MMD28" s="58"/>
      <c r="MME28" s="58"/>
      <c r="MMF28" s="58"/>
      <c r="MMG28" s="58"/>
      <c r="MMH28" s="58"/>
      <c r="MMI28" s="58"/>
      <c r="MMJ28" s="58"/>
      <c r="MMK28" s="58"/>
      <c r="MML28" s="58"/>
      <c r="MMM28" s="58"/>
      <c r="MMN28" s="58"/>
      <c r="MMO28" s="58"/>
      <c r="MMP28" s="58"/>
      <c r="MMQ28" s="58"/>
      <c r="MMR28" s="58"/>
      <c r="MMS28" s="58"/>
      <c r="MMT28" s="58"/>
      <c r="MMU28" s="58"/>
      <c r="MMV28" s="58"/>
      <c r="MMW28" s="58"/>
      <c r="MMX28" s="58"/>
      <c r="MMY28" s="58"/>
      <c r="MMZ28" s="58"/>
      <c r="MNA28" s="58"/>
      <c r="MNB28" s="58"/>
      <c r="MNC28" s="58"/>
      <c r="MND28" s="58"/>
      <c r="MNE28" s="58"/>
      <c r="MNF28" s="58"/>
      <c r="MNG28" s="58"/>
      <c r="MNH28" s="58"/>
      <c r="MNI28" s="58"/>
      <c r="MNJ28" s="58"/>
      <c r="MNK28" s="58"/>
      <c r="MNL28" s="58"/>
      <c r="MNM28" s="58"/>
      <c r="MNN28" s="58"/>
      <c r="MNO28" s="58"/>
      <c r="MNP28" s="58"/>
      <c r="MNQ28" s="58"/>
      <c r="MNR28" s="58"/>
      <c r="MNS28" s="58"/>
      <c r="MNT28" s="58"/>
      <c r="MNU28" s="58"/>
      <c r="MNV28" s="58"/>
      <c r="MNW28" s="58"/>
      <c r="MNX28" s="58"/>
      <c r="MNY28" s="58"/>
      <c r="MNZ28" s="58"/>
      <c r="MOA28" s="58"/>
      <c r="MOB28" s="58"/>
      <c r="MOC28" s="58"/>
      <c r="MOD28" s="58"/>
      <c r="MOE28" s="58"/>
      <c r="MOF28" s="58"/>
      <c r="MOG28" s="58"/>
      <c r="MOH28" s="58"/>
      <c r="MOI28" s="58"/>
      <c r="MOJ28" s="58"/>
      <c r="MOK28" s="58"/>
      <c r="MOL28" s="58"/>
      <c r="MOM28" s="58"/>
      <c r="MON28" s="58"/>
      <c r="MOO28" s="58"/>
      <c r="MOP28" s="58"/>
      <c r="MOQ28" s="58"/>
      <c r="MOR28" s="58"/>
      <c r="MOS28" s="58"/>
      <c r="MOT28" s="58"/>
      <c r="MOU28" s="58"/>
      <c r="MOV28" s="58"/>
      <c r="MOW28" s="58"/>
      <c r="MOX28" s="58"/>
      <c r="MOY28" s="58"/>
      <c r="MOZ28" s="58"/>
      <c r="MPA28" s="58"/>
      <c r="MPB28" s="58"/>
      <c r="MPC28" s="58"/>
      <c r="MPD28" s="58"/>
      <c r="MPE28" s="58"/>
      <c r="MPF28" s="58"/>
      <c r="MPG28" s="58"/>
      <c r="MPH28" s="58"/>
      <c r="MPI28" s="58"/>
      <c r="MPJ28" s="58"/>
      <c r="MPK28" s="58"/>
      <c r="MPL28" s="58"/>
      <c r="MPM28" s="58"/>
      <c r="MPN28" s="58"/>
      <c r="MPO28" s="58"/>
      <c r="MPP28" s="58"/>
      <c r="MPQ28" s="58"/>
      <c r="MPR28" s="58"/>
      <c r="MPS28" s="58"/>
      <c r="MPT28" s="58"/>
      <c r="MPU28" s="58"/>
      <c r="MPV28" s="58"/>
      <c r="MPW28" s="58"/>
      <c r="MPX28" s="58"/>
      <c r="MPY28" s="58"/>
      <c r="MPZ28" s="58"/>
      <c r="MQA28" s="58"/>
      <c r="MQB28" s="58"/>
      <c r="MQC28" s="58"/>
      <c r="MQD28" s="58"/>
      <c r="MQE28" s="58"/>
      <c r="MQF28" s="58"/>
      <c r="MQG28" s="58"/>
      <c r="MQH28" s="58"/>
      <c r="MQI28" s="58"/>
      <c r="MQJ28" s="58"/>
      <c r="MQK28" s="58"/>
      <c r="MQL28" s="58"/>
      <c r="MQM28" s="58"/>
      <c r="MQN28" s="58"/>
      <c r="MQO28" s="58"/>
      <c r="MQP28" s="58"/>
      <c r="MQQ28" s="58"/>
      <c r="MQR28" s="58"/>
      <c r="MQS28" s="58"/>
      <c r="MQT28" s="58"/>
      <c r="MQU28" s="58"/>
      <c r="MQV28" s="58"/>
      <c r="MQW28" s="58"/>
      <c r="MQX28" s="58"/>
      <c r="MQY28" s="58"/>
      <c r="MQZ28" s="58"/>
      <c r="MRA28" s="58"/>
      <c r="MRB28" s="58"/>
      <c r="MRC28" s="58"/>
      <c r="MRD28" s="58"/>
      <c r="MRE28" s="58"/>
      <c r="MRF28" s="58"/>
      <c r="MRG28" s="58"/>
      <c r="MRH28" s="58"/>
      <c r="MRI28" s="58"/>
      <c r="MRJ28" s="58"/>
      <c r="MRK28" s="58"/>
      <c r="MRL28" s="58"/>
      <c r="MRM28" s="58"/>
      <c r="MRN28" s="58"/>
      <c r="MRO28" s="58"/>
      <c r="MRP28" s="58"/>
      <c r="MRQ28" s="58"/>
      <c r="MRR28" s="58"/>
      <c r="MRS28" s="58"/>
      <c r="MRT28" s="58"/>
      <c r="MRU28" s="58"/>
      <c r="MRV28" s="58"/>
      <c r="MRW28" s="58"/>
      <c r="MRX28" s="58"/>
      <c r="MRY28" s="58"/>
      <c r="MRZ28" s="58"/>
      <c r="MSA28" s="58"/>
      <c r="MSB28" s="58"/>
      <c r="MSC28" s="58"/>
      <c r="MSD28" s="58"/>
      <c r="MSE28" s="58"/>
      <c r="MSF28" s="58"/>
      <c r="MSG28" s="58"/>
      <c r="MSH28" s="58"/>
      <c r="MSI28" s="58"/>
      <c r="MSJ28" s="58"/>
      <c r="MSK28" s="58"/>
      <c r="MSL28" s="58"/>
      <c r="MSM28" s="58"/>
      <c r="MSN28" s="58"/>
      <c r="MSO28" s="58"/>
      <c r="MSP28" s="58"/>
      <c r="MSQ28" s="58"/>
      <c r="MSR28" s="58"/>
      <c r="MSS28" s="58"/>
      <c r="MST28" s="58"/>
      <c r="MSU28" s="58"/>
      <c r="MSV28" s="58"/>
      <c r="MSW28" s="58"/>
      <c r="MSX28" s="58"/>
      <c r="MSY28" s="58"/>
      <c r="MSZ28" s="58"/>
      <c r="MTA28" s="58"/>
      <c r="MTB28" s="58"/>
      <c r="MTC28" s="58"/>
      <c r="MTD28" s="58"/>
      <c r="MTE28" s="58"/>
      <c r="MTF28" s="58"/>
      <c r="MTG28" s="58"/>
      <c r="MTH28" s="58"/>
      <c r="MTI28" s="58"/>
      <c r="MTJ28" s="58"/>
      <c r="MTK28" s="58"/>
      <c r="MTL28" s="58"/>
      <c r="MTM28" s="58"/>
      <c r="MTN28" s="58"/>
      <c r="MTO28" s="58"/>
      <c r="MTP28" s="58"/>
      <c r="MTQ28" s="58"/>
      <c r="MTR28" s="58"/>
      <c r="MTS28" s="58"/>
      <c r="MTT28" s="58"/>
      <c r="MTU28" s="58"/>
      <c r="MTV28" s="58"/>
      <c r="MTW28" s="58"/>
      <c r="MTX28" s="58"/>
      <c r="MTY28" s="58"/>
      <c r="MTZ28" s="58"/>
      <c r="MUA28" s="58"/>
      <c r="MUB28" s="58"/>
      <c r="MUC28" s="58"/>
      <c r="MUD28" s="58"/>
      <c r="MUE28" s="58"/>
      <c r="MUF28" s="58"/>
      <c r="MUG28" s="58"/>
      <c r="MUH28" s="58"/>
      <c r="MUI28" s="58"/>
      <c r="MUJ28" s="58"/>
      <c r="MUK28" s="58"/>
      <c r="MUL28" s="58"/>
      <c r="MUM28" s="58"/>
      <c r="MUN28" s="58"/>
      <c r="MUO28" s="58"/>
      <c r="MUP28" s="58"/>
      <c r="MUQ28" s="58"/>
      <c r="MUR28" s="58"/>
      <c r="MUS28" s="58"/>
      <c r="MUT28" s="58"/>
      <c r="MUU28" s="58"/>
      <c r="MUV28" s="58"/>
      <c r="MUW28" s="58"/>
      <c r="MUX28" s="58"/>
      <c r="MUY28" s="58"/>
      <c r="MUZ28" s="58"/>
      <c r="MVA28" s="58"/>
      <c r="MVB28" s="58"/>
      <c r="MVC28" s="58"/>
      <c r="MVD28" s="58"/>
      <c r="MVE28" s="58"/>
      <c r="MVF28" s="58"/>
      <c r="MVG28" s="58"/>
      <c r="MVH28" s="58"/>
      <c r="MVI28" s="58"/>
      <c r="MVJ28" s="58"/>
      <c r="MVK28" s="58"/>
      <c r="MVL28" s="58"/>
      <c r="MVM28" s="58"/>
      <c r="MVN28" s="58"/>
      <c r="MVO28" s="58"/>
      <c r="MVP28" s="58"/>
      <c r="MVQ28" s="58"/>
      <c r="MVR28" s="58"/>
      <c r="MVS28" s="58"/>
      <c r="MVT28" s="58"/>
      <c r="MVU28" s="58"/>
      <c r="MVV28" s="58"/>
      <c r="MVW28" s="58"/>
      <c r="MVX28" s="58"/>
      <c r="MVY28" s="58"/>
      <c r="MVZ28" s="58"/>
      <c r="MWA28" s="58"/>
      <c r="MWB28" s="58"/>
      <c r="MWC28" s="58"/>
      <c r="MWD28" s="58"/>
      <c r="MWE28" s="58"/>
      <c r="MWF28" s="58"/>
      <c r="MWG28" s="58"/>
      <c r="MWH28" s="58"/>
      <c r="MWI28" s="58"/>
      <c r="MWJ28" s="58"/>
      <c r="MWK28" s="58"/>
      <c r="MWL28" s="58"/>
      <c r="MWM28" s="58"/>
      <c r="MWN28" s="58"/>
      <c r="MWO28" s="58"/>
      <c r="MWP28" s="58"/>
      <c r="MWQ28" s="58"/>
      <c r="MWR28" s="58"/>
      <c r="MWS28" s="58"/>
      <c r="MWT28" s="58"/>
      <c r="MWU28" s="58"/>
      <c r="MWV28" s="58"/>
      <c r="MWW28" s="58"/>
      <c r="MWX28" s="58"/>
      <c r="MWY28" s="58"/>
      <c r="MWZ28" s="58"/>
      <c r="MXA28" s="58"/>
      <c r="MXB28" s="58"/>
      <c r="MXC28" s="58"/>
      <c r="MXD28" s="58"/>
      <c r="MXE28" s="58"/>
      <c r="MXF28" s="58"/>
      <c r="MXG28" s="58"/>
      <c r="MXH28" s="58"/>
      <c r="MXI28" s="58"/>
      <c r="MXJ28" s="58"/>
      <c r="MXK28" s="58"/>
      <c r="MXL28" s="58"/>
      <c r="MXM28" s="58"/>
      <c r="MXN28" s="58"/>
      <c r="MXO28" s="58"/>
      <c r="MXP28" s="58"/>
      <c r="MXQ28" s="58"/>
      <c r="MXR28" s="58"/>
      <c r="MXS28" s="58"/>
      <c r="MXT28" s="58"/>
      <c r="MXU28" s="58"/>
      <c r="MXV28" s="58"/>
      <c r="MXW28" s="58"/>
      <c r="MXX28" s="58"/>
      <c r="MXY28" s="58"/>
      <c r="MXZ28" s="58"/>
      <c r="MYA28" s="58"/>
      <c r="MYB28" s="58"/>
      <c r="MYC28" s="58"/>
      <c r="MYD28" s="58"/>
      <c r="MYE28" s="58"/>
      <c r="MYF28" s="58"/>
      <c r="MYG28" s="58"/>
      <c r="MYH28" s="58"/>
      <c r="MYI28" s="58"/>
      <c r="MYJ28" s="58"/>
      <c r="MYK28" s="58"/>
      <c r="MYL28" s="58"/>
      <c r="MYM28" s="58"/>
      <c r="MYN28" s="58"/>
      <c r="MYO28" s="58"/>
      <c r="MYP28" s="58"/>
      <c r="MYQ28" s="58"/>
      <c r="MYR28" s="58"/>
      <c r="MYS28" s="58"/>
      <c r="MYT28" s="58"/>
      <c r="MYU28" s="58"/>
      <c r="MYV28" s="58"/>
      <c r="MYW28" s="58"/>
      <c r="MYX28" s="58"/>
      <c r="MYY28" s="58"/>
      <c r="MYZ28" s="58"/>
      <c r="MZA28" s="58"/>
      <c r="MZB28" s="58"/>
      <c r="MZC28" s="58"/>
      <c r="MZD28" s="58"/>
      <c r="MZE28" s="58"/>
      <c r="MZF28" s="58"/>
      <c r="MZG28" s="58"/>
      <c r="MZH28" s="58"/>
      <c r="MZI28" s="58"/>
      <c r="MZJ28" s="58"/>
      <c r="MZK28" s="58"/>
      <c r="MZL28" s="58"/>
      <c r="MZM28" s="58"/>
      <c r="MZN28" s="58"/>
      <c r="MZO28" s="58"/>
      <c r="MZP28" s="58"/>
      <c r="MZQ28" s="58"/>
      <c r="MZR28" s="58"/>
      <c r="MZS28" s="58"/>
      <c r="MZT28" s="58"/>
      <c r="MZU28" s="58"/>
      <c r="MZV28" s="58"/>
      <c r="MZW28" s="58"/>
      <c r="MZX28" s="58"/>
      <c r="MZY28" s="58"/>
      <c r="MZZ28" s="58"/>
      <c r="NAA28" s="58"/>
      <c r="NAB28" s="58"/>
      <c r="NAC28" s="58"/>
      <c r="NAD28" s="58"/>
      <c r="NAE28" s="58"/>
      <c r="NAF28" s="58"/>
      <c r="NAG28" s="58"/>
      <c r="NAH28" s="58"/>
      <c r="NAI28" s="58"/>
      <c r="NAJ28" s="58"/>
      <c r="NAK28" s="58"/>
      <c r="NAL28" s="58"/>
      <c r="NAM28" s="58"/>
      <c r="NAN28" s="58"/>
      <c r="NAO28" s="58"/>
      <c r="NAP28" s="58"/>
      <c r="NAQ28" s="58"/>
      <c r="NAR28" s="58"/>
      <c r="NAS28" s="58"/>
      <c r="NAT28" s="58"/>
      <c r="NAU28" s="58"/>
      <c r="NAV28" s="58"/>
      <c r="NAW28" s="58"/>
      <c r="NAX28" s="58"/>
      <c r="NAY28" s="58"/>
      <c r="NAZ28" s="58"/>
      <c r="NBA28" s="58"/>
      <c r="NBB28" s="58"/>
      <c r="NBC28" s="58"/>
      <c r="NBD28" s="58"/>
      <c r="NBE28" s="58"/>
      <c r="NBF28" s="58"/>
      <c r="NBG28" s="58"/>
      <c r="NBH28" s="58"/>
      <c r="NBI28" s="58"/>
      <c r="NBJ28" s="58"/>
      <c r="NBK28" s="58"/>
      <c r="NBL28" s="58"/>
      <c r="NBM28" s="58"/>
      <c r="NBN28" s="58"/>
      <c r="NBO28" s="58"/>
      <c r="NBP28" s="58"/>
      <c r="NBQ28" s="58"/>
      <c r="NBR28" s="58"/>
      <c r="NBS28" s="58"/>
      <c r="NBT28" s="58"/>
      <c r="NBU28" s="58"/>
      <c r="NBV28" s="58"/>
      <c r="NBW28" s="58"/>
      <c r="NBX28" s="58"/>
      <c r="NBY28" s="58"/>
      <c r="NBZ28" s="58"/>
      <c r="NCA28" s="58"/>
      <c r="NCB28" s="58"/>
      <c r="NCC28" s="58"/>
      <c r="NCD28" s="58"/>
      <c r="NCE28" s="58"/>
      <c r="NCF28" s="58"/>
      <c r="NCG28" s="58"/>
      <c r="NCH28" s="58"/>
      <c r="NCI28" s="58"/>
      <c r="NCJ28" s="58"/>
      <c r="NCK28" s="58"/>
      <c r="NCL28" s="58"/>
      <c r="NCM28" s="58"/>
      <c r="NCN28" s="58"/>
      <c r="NCO28" s="58"/>
      <c r="NCP28" s="58"/>
      <c r="NCQ28" s="58"/>
      <c r="NCR28" s="58"/>
      <c r="NCS28" s="58"/>
      <c r="NCT28" s="58"/>
      <c r="NCU28" s="58"/>
      <c r="NCV28" s="58"/>
      <c r="NCW28" s="58"/>
      <c r="NCX28" s="58"/>
      <c r="NCY28" s="58"/>
      <c r="NCZ28" s="58"/>
      <c r="NDA28" s="58"/>
      <c r="NDB28" s="58"/>
      <c r="NDC28" s="58"/>
      <c r="NDD28" s="58"/>
      <c r="NDE28" s="58"/>
      <c r="NDF28" s="58"/>
      <c r="NDG28" s="58"/>
      <c r="NDH28" s="58"/>
      <c r="NDI28" s="58"/>
      <c r="NDJ28" s="58"/>
      <c r="NDK28" s="58"/>
      <c r="NDL28" s="58"/>
      <c r="NDM28" s="58"/>
      <c r="NDN28" s="58"/>
      <c r="NDO28" s="58"/>
      <c r="NDP28" s="58"/>
      <c r="NDQ28" s="58"/>
      <c r="NDR28" s="58"/>
      <c r="NDS28" s="58"/>
      <c r="NDT28" s="58"/>
      <c r="NDU28" s="58"/>
      <c r="NDV28" s="58"/>
      <c r="NDW28" s="58"/>
      <c r="NDX28" s="58"/>
      <c r="NDY28" s="58"/>
      <c r="NDZ28" s="58"/>
      <c r="NEA28" s="58"/>
      <c r="NEB28" s="58"/>
      <c r="NEC28" s="58"/>
      <c r="NED28" s="58"/>
      <c r="NEE28" s="58"/>
      <c r="NEF28" s="58"/>
      <c r="NEG28" s="58"/>
      <c r="NEH28" s="58"/>
      <c r="NEI28" s="58"/>
      <c r="NEJ28" s="58"/>
      <c r="NEK28" s="58"/>
      <c r="NEL28" s="58"/>
      <c r="NEM28" s="58"/>
      <c r="NEN28" s="58"/>
      <c r="NEO28" s="58"/>
      <c r="NEP28" s="58"/>
      <c r="NEQ28" s="58"/>
      <c r="NER28" s="58"/>
      <c r="NES28" s="58"/>
      <c r="NET28" s="58"/>
      <c r="NEU28" s="58"/>
      <c r="NEV28" s="58"/>
      <c r="NEW28" s="58"/>
      <c r="NEX28" s="58"/>
      <c r="NEY28" s="58"/>
      <c r="NEZ28" s="58"/>
      <c r="NFA28" s="58"/>
      <c r="NFB28" s="58"/>
      <c r="NFC28" s="58"/>
      <c r="NFD28" s="58"/>
      <c r="NFE28" s="58"/>
      <c r="NFF28" s="58"/>
      <c r="NFG28" s="58"/>
      <c r="NFH28" s="58"/>
      <c r="NFI28" s="58"/>
      <c r="NFJ28" s="58"/>
      <c r="NFK28" s="58"/>
      <c r="NFL28" s="58"/>
      <c r="NFM28" s="58"/>
      <c r="NFN28" s="58"/>
      <c r="NFO28" s="58"/>
      <c r="NFP28" s="58"/>
      <c r="NFQ28" s="58"/>
      <c r="NFR28" s="58"/>
      <c r="NFS28" s="58"/>
      <c r="NFT28" s="58"/>
      <c r="NFU28" s="58"/>
      <c r="NFV28" s="58"/>
      <c r="NFW28" s="58"/>
      <c r="NFX28" s="58"/>
      <c r="NFY28" s="58"/>
      <c r="NFZ28" s="58"/>
      <c r="NGA28" s="58"/>
      <c r="NGB28" s="58"/>
      <c r="NGC28" s="58"/>
      <c r="NGD28" s="58"/>
      <c r="NGE28" s="58"/>
      <c r="NGF28" s="58"/>
      <c r="NGG28" s="58"/>
      <c r="NGH28" s="58"/>
      <c r="NGI28" s="58"/>
      <c r="NGJ28" s="58"/>
      <c r="NGK28" s="58"/>
      <c r="NGL28" s="58"/>
      <c r="NGM28" s="58"/>
      <c r="NGN28" s="58"/>
      <c r="NGO28" s="58"/>
      <c r="NGP28" s="58"/>
      <c r="NGQ28" s="58"/>
      <c r="NGR28" s="58"/>
      <c r="NGS28" s="58"/>
      <c r="NGT28" s="58"/>
      <c r="NGU28" s="58"/>
      <c r="NGV28" s="58"/>
      <c r="NGW28" s="58"/>
      <c r="NGX28" s="58"/>
      <c r="NGY28" s="58"/>
      <c r="NGZ28" s="58"/>
      <c r="NHA28" s="58"/>
      <c r="NHB28" s="58"/>
      <c r="NHC28" s="58"/>
      <c r="NHD28" s="58"/>
      <c r="NHE28" s="58"/>
      <c r="NHF28" s="58"/>
      <c r="NHG28" s="58"/>
      <c r="NHH28" s="58"/>
      <c r="NHI28" s="58"/>
      <c r="NHJ28" s="58"/>
      <c r="NHK28" s="58"/>
      <c r="NHL28" s="58"/>
      <c r="NHM28" s="58"/>
      <c r="NHN28" s="58"/>
      <c r="NHO28" s="58"/>
      <c r="NHP28" s="58"/>
      <c r="NHQ28" s="58"/>
      <c r="NHR28" s="58"/>
      <c r="NHS28" s="58"/>
      <c r="NHT28" s="58"/>
      <c r="NHU28" s="58"/>
      <c r="NHV28" s="58"/>
      <c r="NHW28" s="58"/>
      <c r="NHX28" s="58"/>
      <c r="NHY28" s="58"/>
      <c r="NHZ28" s="58"/>
      <c r="NIA28" s="58"/>
      <c r="NIB28" s="58"/>
      <c r="NIC28" s="58"/>
      <c r="NID28" s="58"/>
      <c r="NIE28" s="58"/>
      <c r="NIF28" s="58"/>
      <c r="NIG28" s="58"/>
      <c r="NIH28" s="58"/>
      <c r="NII28" s="58"/>
      <c r="NIJ28" s="58"/>
      <c r="NIK28" s="58"/>
      <c r="NIL28" s="58"/>
      <c r="NIM28" s="58"/>
      <c r="NIN28" s="58"/>
      <c r="NIO28" s="58"/>
      <c r="NIP28" s="58"/>
      <c r="NIQ28" s="58"/>
      <c r="NIR28" s="58"/>
      <c r="NIS28" s="58"/>
      <c r="NIT28" s="58"/>
      <c r="NIU28" s="58"/>
      <c r="NIV28" s="58"/>
      <c r="NIW28" s="58"/>
      <c r="NIX28" s="58"/>
      <c r="NIY28" s="58"/>
      <c r="NIZ28" s="58"/>
      <c r="NJA28" s="58"/>
      <c r="NJB28" s="58"/>
      <c r="NJC28" s="58"/>
      <c r="NJD28" s="58"/>
      <c r="NJE28" s="58"/>
      <c r="NJF28" s="58"/>
      <c r="NJG28" s="58"/>
      <c r="NJH28" s="58"/>
      <c r="NJI28" s="58"/>
      <c r="NJJ28" s="58"/>
      <c r="NJK28" s="58"/>
      <c r="NJL28" s="58"/>
      <c r="NJM28" s="58"/>
      <c r="NJN28" s="58"/>
      <c r="NJO28" s="58"/>
      <c r="NJP28" s="58"/>
      <c r="NJQ28" s="58"/>
      <c r="NJR28" s="58"/>
      <c r="NJS28" s="58"/>
      <c r="NJT28" s="58"/>
      <c r="NJU28" s="58"/>
      <c r="NJV28" s="58"/>
      <c r="NJW28" s="58"/>
      <c r="NJX28" s="58"/>
      <c r="NJY28" s="58"/>
      <c r="NJZ28" s="58"/>
      <c r="NKA28" s="58"/>
      <c r="NKB28" s="58"/>
      <c r="NKC28" s="58"/>
      <c r="NKD28" s="58"/>
      <c r="NKE28" s="58"/>
      <c r="NKF28" s="58"/>
      <c r="NKG28" s="58"/>
      <c r="NKH28" s="58"/>
      <c r="NKI28" s="58"/>
      <c r="NKJ28" s="58"/>
      <c r="NKK28" s="58"/>
      <c r="NKL28" s="58"/>
      <c r="NKM28" s="58"/>
      <c r="NKN28" s="58"/>
      <c r="NKO28" s="58"/>
      <c r="NKP28" s="58"/>
      <c r="NKQ28" s="58"/>
      <c r="NKR28" s="58"/>
      <c r="NKS28" s="58"/>
      <c r="NKT28" s="58"/>
      <c r="NKU28" s="58"/>
      <c r="NKV28" s="58"/>
      <c r="NKW28" s="58"/>
      <c r="NKX28" s="58"/>
      <c r="NKY28" s="58"/>
      <c r="NKZ28" s="58"/>
      <c r="NLA28" s="58"/>
      <c r="NLB28" s="58"/>
      <c r="NLC28" s="58"/>
      <c r="NLD28" s="58"/>
      <c r="NLE28" s="58"/>
      <c r="NLF28" s="58"/>
      <c r="NLG28" s="58"/>
      <c r="NLH28" s="58"/>
      <c r="NLI28" s="58"/>
      <c r="NLJ28" s="58"/>
      <c r="NLK28" s="58"/>
      <c r="NLL28" s="58"/>
      <c r="NLM28" s="58"/>
      <c r="NLN28" s="58"/>
      <c r="NLO28" s="58"/>
      <c r="NLP28" s="58"/>
      <c r="NLQ28" s="58"/>
      <c r="NLR28" s="58"/>
      <c r="NLS28" s="58"/>
      <c r="NLT28" s="58"/>
      <c r="NLU28" s="58"/>
      <c r="NLV28" s="58"/>
      <c r="NLW28" s="58"/>
      <c r="NLX28" s="58"/>
      <c r="NLY28" s="58"/>
      <c r="NLZ28" s="58"/>
      <c r="NMA28" s="58"/>
      <c r="NMB28" s="58"/>
      <c r="NMC28" s="58"/>
      <c r="NMD28" s="58"/>
      <c r="NME28" s="58"/>
      <c r="NMF28" s="58"/>
      <c r="NMG28" s="58"/>
      <c r="NMH28" s="58"/>
      <c r="NMI28" s="58"/>
      <c r="NMJ28" s="58"/>
      <c r="NMK28" s="58"/>
      <c r="NML28" s="58"/>
      <c r="NMM28" s="58"/>
      <c r="NMN28" s="58"/>
      <c r="NMO28" s="58"/>
      <c r="NMP28" s="58"/>
      <c r="NMQ28" s="58"/>
      <c r="NMR28" s="58"/>
      <c r="NMS28" s="58"/>
      <c r="NMT28" s="58"/>
      <c r="NMU28" s="58"/>
      <c r="NMV28" s="58"/>
      <c r="NMW28" s="58"/>
      <c r="NMX28" s="58"/>
      <c r="NMY28" s="58"/>
      <c r="NMZ28" s="58"/>
      <c r="NNA28" s="58"/>
      <c r="NNB28" s="58"/>
      <c r="NNC28" s="58"/>
      <c r="NND28" s="58"/>
      <c r="NNE28" s="58"/>
      <c r="NNF28" s="58"/>
      <c r="NNG28" s="58"/>
      <c r="NNH28" s="58"/>
      <c r="NNI28" s="58"/>
      <c r="NNJ28" s="58"/>
      <c r="NNK28" s="58"/>
      <c r="NNL28" s="58"/>
      <c r="NNM28" s="58"/>
      <c r="NNN28" s="58"/>
      <c r="NNO28" s="58"/>
      <c r="NNP28" s="58"/>
      <c r="NNQ28" s="58"/>
      <c r="NNR28" s="58"/>
      <c r="NNS28" s="58"/>
      <c r="NNT28" s="58"/>
      <c r="NNU28" s="58"/>
      <c r="NNV28" s="58"/>
      <c r="NNW28" s="58"/>
      <c r="NNX28" s="58"/>
      <c r="NNY28" s="58"/>
      <c r="NNZ28" s="58"/>
      <c r="NOA28" s="58"/>
      <c r="NOB28" s="58"/>
      <c r="NOC28" s="58"/>
      <c r="NOD28" s="58"/>
      <c r="NOE28" s="58"/>
      <c r="NOF28" s="58"/>
      <c r="NOG28" s="58"/>
      <c r="NOH28" s="58"/>
      <c r="NOI28" s="58"/>
      <c r="NOJ28" s="58"/>
      <c r="NOK28" s="58"/>
      <c r="NOL28" s="58"/>
      <c r="NOM28" s="58"/>
      <c r="NON28" s="58"/>
      <c r="NOO28" s="58"/>
      <c r="NOP28" s="58"/>
      <c r="NOQ28" s="58"/>
      <c r="NOR28" s="58"/>
      <c r="NOS28" s="58"/>
      <c r="NOT28" s="58"/>
      <c r="NOU28" s="58"/>
      <c r="NOV28" s="58"/>
      <c r="NOW28" s="58"/>
      <c r="NOX28" s="58"/>
      <c r="NOY28" s="58"/>
      <c r="NOZ28" s="58"/>
      <c r="NPA28" s="58"/>
      <c r="NPB28" s="58"/>
      <c r="NPC28" s="58"/>
      <c r="NPD28" s="58"/>
      <c r="NPE28" s="58"/>
      <c r="NPF28" s="58"/>
      <c r="NPG28" s="58"/>
      <c r="NPH28" s="58"/>
      <c r="NPI28" s="58"/>
      <c r="NPJ28" s="58"/>
      <c r="NPK28" s="58"/>
      <c r="NPL28" s="58"/>
      <c r="NPM28" s="58"/>
      <c r="NPN28" s="58"/>
      <c r="NPO28" s="58"/>
      <c r="NPP28" s="58"/>
      <c r="NPQ28" s="58"/>
      <c r="NPR28" s="58"/>
      <c r="NPS28" s="58"/>
      <c r="NPT28" s="58"/>
      <c r="NPU28" s="58"/>
      <c r="NPV28" s="58"/>
      <c r="NPW28" s="58"/>
      <c r="NPX28" s="58"/>
      <c r="NPY28" s="58"/>
      <c r="NPZ28" s="58"/>
      <c r="NQA28" s="58"/>
      <c r="NQB28" s="58"/>
      <c r="NQC28" s="58"/>
      <c r="NQD28" s="58"/>
      <c r="NQE28" s="58"/>
      <c r="NQF28" s="58"/>
      <c r="NQG28" s="58"/>
      <c r="NQH28" s="58"/>
      <c r="NQI28" s="58"/>
      <c r="NQJ28" s="58"/>
      <c r="NQK28" s="58"/>
      <c r="NQL28" s="58"/>
      <c r="NQM28" s="58"/>
      <c r="NQN28" s="58"/>
      <c r="NQO28" s="58"/>
      <c r="NQP28" s="58"/>
      <c r="NQQ28" s="58"/>
      <c r="NQR28" s="58"/>
      <c r="NQS28" s="58"/>
      <c r="NQT28" s="58"/>
      <c r="NQU28" s="58"/>
      <c r="NQV28" s="58"/>
      <c r="NQW28" s="58"/>
      <c r="NQX28" s="58"/>
      <c r="NQY28" s="58"/>
      <c r="NQZ28" s="58"/>
      <c r="NRA28" s="58"/>
      <c r="NRB28" s="58"/>
      <c r="NRC28" s="58"/>
      <c r="NRD28" s="58"/>
      <c r="NRE28" s="58"/>
      <c r="NRF28" s="58"/>
      <c r="NRG28" s="58"/>
      <c r="NRH28" s="58"/>
      <c r="NRI28" s="58"/>
      <c r="NRJ28" s="58"/>
      <c r="NRK28" s="58"/>
      <c r="NRL28" s="58"/>
      <c r="NRM28" s="58"/>
      <c r="NRN28" s="58"/>
      <c r="NRO28" s="58"/>
      <c r="NRP28" s="58"/>
      <c r="NRQ28" s="58"/>
      <c r="NRR28" s="58"/>
      <c r="NRS28" s="58"/>
      <c r="NRT28" s="58"/>
      <c r="NRU28" s="58"/>
      <c r="NRV28" s="58"/>
      <c r="NRW28" s="58"/>
      <c r="NRX28" s="58"/>
      <c r="NRY28" s="58"/>
      <c r="NRZ28" s="58"/>
      <c r="NSA28" s="58"/>
      <c r="NSB28" s="58"/>
      <c r="NSC28" s="58"/>
      <c r="NSD28" s="58"/>
      <c r="NSE28" s="58"/>
      <c r="NSF28" s="58"/>
      <c r="NSG28" s="58"/>
      <c r="NSH28" s="58"/>
      <c r="NSI28" s="58"/>
      <c r="NSJ28" s="58"/>
      <c r="NSK28" s="58"/>
      <c r="NSL28" s="58"/>
      <c r="NSM28" s="58"/>
      <c r="NSN28" s="58"/>
      <c r="NSO28" s="58"/>
      <c r="NSP28" s="58"/>
      <c r="NSQ28" s="58"/>
      <c r="NSR28" s="58"/>
      <c r="NSS28" s="58"/>
      <c r="NST28" s="58"/>
      <c r="NSU28" s="58"/>
      <c r="NSV28" s="58"/>
      <c r="NSW28" s="58"/>
      <c r="NSX28" s="58"/>
      <c r="NSY28" s="58"/>
      <c r="NSZ28" s="58"/>
      <c r="NTA28" s="58"/>
      <c r="NTB28" s="58"/>
      <c r="NTC28" s="58"/>
      <c r="NTD28" s="58"/>
      <c r="NTE28" s="58"/>
      <c r="NTF28" s="58"/>
      <c r="NTG28" s="58"/>
      <c r="NTH28" s="58"/>
      <c r="NTI28" s="58"/>
      <c r="NTJ28" s="58"/>
      <c r="NTK28" s="58"/>
      <c r="NTL28" s="58"/>
      <c r="NTM28" s="58"/>
      <c r="NTN28" s="58"/>
      <c r="NTO28" s="58"/>
      <c r="NTP28" s="58"/>
      <c r="NTQ28" s="58"/>
      <c r="NTR28" s="58"/>
      <c r="NTS28" s="58"/>
      <c r="NTT28" s="58"/>
      <c r="NTU28" s="58"/>
      <c r="NTV28" s="58"/>
      <c r="NTW28" s="58"/>
      <c r="NTX28" s="58"/>
      <c r="NTY28" s="58"/>
      <c r="NTZ28" s="58"/>
      <c r="NUA28" s="58"/>
      <c r="NUB28" s="58"/>
      <c r="NUC28" s="58"/>
      <c r="NUD28" s="58"/>
      <c r="NUE28" s="58"/>
      <c r="NUF28" s="58"/>
      <c r="NUG28" s="58"/>
      <c r="NUH28" s="58"/>
      <c r="NUI28" s="58"/>
      <c r="NUJ28" s="58"/>
      <c r="NUK28" s="58"/>
      <c r="NUL28" s="58"/>
      <c r="NUM28" s="58"/>
      <c r="NUN28" s="58"/>
      <c r="NUO28" s="58"/>
      <c r="NUP28" s="58"/>
      <c r="NUQ28" s="58"/>
      <c r="NUR28" s="58"/>
      <c r="NUS28" s="58"/>
      <c r="NUT28" s="58"/>
      <c r="NUU28" s="58"/>
      <c r="NUV28" s="58"/>
      <c r="NUW28" s="58"/>
      <c r="NUX28" s="58"/>
      <c r="NUY28" s="58"/>
      <c r="NUZ28" s="58"/>
      <c r="NVA28" s="58"/>
      <c r="NVB28" s="58"/>
      <c r="NVC28" s="58"/>
      <c r="NVD28" s="58"/>
      <c r="NVE28" s="58"/>
      <c r="NVF28" s="58"/>
      <c r="NVG28" s="58"/>
      <c r="NVH28" s="58"/>
      <c r="NVI28" s="58"/>
      <c r="NVJ28" s="58"/>
      <c r="NVK28" s="58"/>
      <c r="NVL28" s="58"/>
      <c r="NVM28" s="58"/>
      <c r="NVN28" s="58"/>
      <c r="NVO28" s="58"/>
      <c r="NVP28" s="58"/>
      <c r="NVQ28" s="58"/>
      <c r="NVR28" s="58"/>
      <c r="NVS28" s="58"/>
      <c r="NVT28" s="58"/>
      <c r="NVU28" s="58"/>
      <c r="NVV28" s="58"/>
      <c r="NVW28" s="58"/>
      <c r="NVX28" s="58"/>
      <c r="NVY28" s="58"/>
      <c r="NVZ28" s="58"/>
      <c r="NWA28" s="58"/>
      <c r="NWB28" s="58"/>
      <c r="NWC28" s="58"/>
      <c r="NWD28" s="58"/>
      <c r="NWE28" s="58"/>
      <c r="NWF28" s="58"/>
      <c r="NWG28" s="58"/>
      <c r="NWH28" s="58"/>
      <c r="NWI28" s="58"/>
      <c r="NWJ28" s="58"/>
      <c r="NWK28" s="58"/>
      <c r="NWL28" s="58"/>
      <c r="NWM28" s="58"/>
      <c r="NWN28" s="58"/>
      <c r="NWO28" s="58"/>
      <c r="NWP28" s="58"/>
      <c r="NWQ28" s="58"/>
      <c r="NWR28" s="58"/>
      <c r="NWS28" s="58"/>
      <c r="NWT28" s="58"/>
      <c r="NWU28" s="58"/>
      <c r="NWV28" s="58"/>
      <c r="NWW28" s="58"/>
      <c r="NWX28" s="58"/>
      <c r="NWY28" s="58"/>
      <c r="NWZ28" s="58"/>
      <c r="NXA28" s="58"/>
      <c r="NXB28" s="58"/>
      <c r="NXC28" s="58"/>
      <c r="NXD28" s="58"/>
      <c r="NXE28" s="58"/>
      <c r="NXF28" s="58"/>
      <c r="NXG28" s="58"/>
      <c r="NXH28" s="58"/>
      <c r="NXI28" s="58"/>
      <c r="NXJ28" s="58"/>
      <c r="NXK28" s="58"/>
      <c r="NXL28" s="58"/>
      <c r="NXM28" s="58"/>
      <c r="NXN28" s="58"/>
      <c r="NXO28" s="58"/>
      <c r="NXP28" s="58"/>
      <c r="NXQ28" s="58"/>
      <c r="NXR28" s="58"/>
      <c r="NXS28" s="58"/>
      <c r="NXT28" s="58"/>
      <c r="NXU28" s="58"/>
      <c r="NXV28" s="58"/>
      <c r="NXW28" s="58"/>
      <c r="NXX28" s="58"/>
      <c r="NXY28" s="58"/>
      <c r="NXZ28" s="58"/>
      <c r="NYA28" s="58"/>
      <c r="NYB28" s="58"/>
      <c r="NYC28" s="58"/>
      <c r="NYD28" s="58"/>
      <c r="NYE28" s="58"/>
      <c r="NYF28" s="58"/>
      <c r="NYG28" s="58"/>
      <c r="NYH28" s="58"/>
      <c r="NYI28" s="58"/>
      <c r="NYJ28" s="58"/>
      <c r="NYK28" s="58"/>
      <c r="NYL28" s="58"/>
      <c r="NYM28" s="58"/>
      <c r="NYN28" s="58"/>
      <c r="NYO28" s="58"/>
      <c r="NYP28" s="58"/>
      <c r="NYQ28" s="58"/>
      <c r="NYR28" s="58"/>
      <c r="NYS28" s="58"/>
      <c r="NYT28" s="58"/>
      <c r="NYU28" s="58"/>
      <c r="NYV28" s="58"/>
      <c r="NYW28" s="58"/>
      <c r="NYX28" s="58"/>
      <c r="NYY28" s="58"/>
      <c r="NYZ28" s="58"/>
      <c r="NZA28" s="58"/>
      <c r="NZB28" s="58"/>
      <c r="NZC28" s="58"/>
      <c r="NZD28" s="58"/>
      <c r="NZE28" s="58"/>
      <c r="NZF28" s="58"/>
      <c r="NZG28" s="58"/>
      <c r="NZH28" s="58"/>
      <c r="NZI28" s="58"/>
      <c r="NZJ28" s="58"/>
      <c r="NZK28" s="58"/>
      <c r="NZL28" s="58"/>
      <c r="NZM28" s="58"/>
      <c r="NZN28" s="58"/>
      <c r="NZO28" s="58"/>
      <c r="NZP28" s="58"/>
      <c r="NZQ28" s="58"/>
      <c r="NZR28" s="58"/>
      <c r="NZS28" s="58"/>
      <c r="NZT28" s="58"/>
      <c r="NZU28" s="58"/>
      <c r="NZV28" s="58"/>
      <c r="NZW28" s="58"/>
      <c r="NZX28" s="58"/>
      <c r="NZY28" s="58"/>
      <c r="NZZ28" s="58"/>
      <c r="OAA28" s="58"/>
      <c r="OAB28" s="58"/>
      <c r="OAC28" s="58"/>
      <c r="OAD28" s="58"/>
      <c r="OAE28" s="58"/>
      <c r="OAF28" s="58"/>
      <c r="OAG28" s="58"/>
      <c r="OAH28" s="58"/>
      <c r="OAI28" s="58"/>
      <c r="OAJ28" s="58"/>
      <c r="OAK28" s="58"/>
      <c r="OAL28" s="58"/>
      <c r="OAM28" s="58"/>
      <c r="OAN28" s="58"/>
      <c r="OAO28" s="58"/>
      <c r="OAP28" s="58"/>
      <c r="OAQ28" s="58"/>
      <c r="OAR28" s="58"/>
      <c r="OAS28" s="58"/>
      <c r="OAT28" s="58"/>
      <c r="OAU28" s="58"/>
      <c r="OAV28" s="58"/>
      <c r="OAW28" s="58"/>
      <c r="OAX28" s="58"/>
      <c r="OAY28" s="58"/>
      <c r="OAZ28" s="58"/>
      <c r="OBA28" s="58"/>
      <c r="OBB28" s="58"/>
      <c r="OBC28" s="58"/>
      <c r="OBD28" s="58"/>
      <c r="OBE28" s="58"/>
      <c r="OBF28" s="58"/>
      <c r="OBG28" s="58"/>
      <c r="OBH28" s="58"/>
      <c r="OBI28" s="58"/>
      <c r="OBJ28" s="58"/>
      <c r="OBK28" s="58"/>
      <c r="OBL28" s="58"/>
      <c r="OBM28" s="58"/>
      <c r="OBN28" s="58"/>
      <c r="OBO28" s="58"/>
      <c r="OBP28" s="58"/>
      <c r="OBQ28" s="58"/>
      <c r="OBR28" s="58"/>
      <c r="OBS28" s="58"/>
      <c r="OBT28" s="58"/>
      <c r="OBU28" s="58"/>
      <c r="OBV28" s="58"/>
      <c r="OBW28" s="58"/>
      <c r="OBX28" s="58"/>
      <c r="OBY28" s="58"/>
      <c r="OBZ28" s="58"/>
      <c r="OCA28" s="58"/>
      <c r="OCB28" s="58"/>
      <c r="OCC28" s="58"/>
      <c r="OCD28" s="58"/>
      <c r="OCE28" s="58"/>
      <c r="OCF28" s="58"/>
      <c r="OCG28" s="58"/>
      <c r="OCH28" s="58"/>
      <c r="OCI28" s="58"/>
      <c r="OCJ28" s="58"/>
      <c r="OCK28" s="58"/>
      <c r="OCL28" s="58"/>
      <c r="OCM28" s="58"/>
      <c r="OCN28" s="58"/>
      <c r="OCO28" s="58"/>
      <c r="OCP28" s="58"/>
      <c r="OCQ28" s="58"/>
      <c r="OCR28" s="58"/>
      <c r="OCS28" s="58"/>
      <c r="OCT28" s="58"/>
      <c r="OCU28" s="58"/>
      <c r="OCV28" s="58"/>
      <c r="OCW28" s="58"/>
      <c r="OCX28" s="58"/>
      <c r="OCY28" s="58"/>
      <c r="OCZ28" s="58"/>
      <c r="ODA28" s="58"/>
      <c r="ODB28" s="58"/>
      <c r="ODC28" s="58"/>
      <c r="ODD28" s="58"/>
      <c r="ODE28" s="58"/>
      <c r="ODF28" s="58"/>
      <c r="ODG28" s="58"/>
      <c r="ODH28" s="58"/>
      <c r="ODI28" s="58"/>
      <c r="ODJ28" s="58"/>
      <c r="ODK28" s="58"/>
      <c r="ODL28" s="58"/>
      <c r="ODM28" s="58"/>
      <c r="ODN28" s="58"/>
      <c r="ODO28" s="58"/>
      <c r="ODP28" s="58"/>
      <c r="ODQ28" s="58"/>
      <c r="ODR28" s="58"/>
      <c r="ODS28" s="58"/>
      <c r="ODT28" s="58"/>
      <c r="ODU28" s="58"/>
      <c r="ODV28" s="58"/>
      <c r="ODW28" s="58"/>
      <c r="ODX28" s="58"/>
      <c r="ODY28" s="58"/>
      <c r="ODZ28" s="58"/>
      <c r="OEA28" s="58"/>
      <c r="OEB28" s="58"/>
      <c r="OEC28" s="58"/>
      <c r="OED28" s="58"/>
      <c r="OEE28" s="58"/>
      <c r="OEF28" s="58"/>
      <c r="OEG28" s="58"/>
      <c r="OEH28" s="58"/>
      <c r="OEI28" s="58"/>
      <c r="OEJ28" s="58"/>
      <c r="OEK28" s="58"/>
      <c r="OEL28" s="58"/>
      <c r="OEM28" s="58"/>
      <c r="OEN28" s="58"/>
      <c r="OEO28" s="58"/>
      <c r="OEP28" s="58"/>
      <c r="OEQ28" s="58"/>
      <c r="OER28" s="58"/>
      <c r="OES28" s="58"/>
      <c r="OET28" s="58"/>
      <c r="OEU28" s="58"/>
      <c r="OEV28" s="58"/>
      <c r="OEW28" s="58"/>
      <c r="OEX28" s="58"/>
      <c r="OEY28" s="58"/>
      <c r="OEZ28" s="58"/>
      <c r="OFA28" s="58"/>
      <c r="OFB28" s="58"/>
      <c r="OFC28" s="58"/>
      <c r="OFD28" s="58"/>
      <c r="OFE28" s="58"/>
      <c r="OFF28" s="58"/>
      <c r="OFG28" s="58"/>
      <c r="OFH28" s="58"/>
      <c r="OFI28" s="58"/>
      <c r="OFJ28" s="58"/>
      <c r="OFK28" s="58"/>
      <c r="OFL28" s="58"/>
      <c r="OFM28" s="58"/>
      <c r="OFN28" s="58"/>
      <c r="OFO28" s="58"/>
      <c r="OFP28" s="58"/>
      <c r="OFQ28" s="58"/>
      <c r="OFR28" s="58"/>
      <c r="OFS28" s="58"/>
      <c r="OFT28" s="58"/>
      <c r="OFU28" s="58"/>
      <c r="OFV28" s="58"/>
      <c r="OFW28" s="58"/>
      <c r="OFX28" s="58"/>
      <c r="OFY28" s="58"/>
      <c r="OFZ28" s="58"/>
      <c r="OGA28" s="58"/>
      <c r="OGB28" s="58"/>
      <c r="OGC28" s="58"/>
      <c r="OGD28" s="58"/>
      <c r="OGE28" s="58"/>
      <c r="OGF28" s="58"/>
      <c r="OGG28" s="58"/>
      <c r="OGH28" s="58"/>
      <c r="OGI28" s="58"/>
      <c r="OGJ28" s="58"/>
      <c r="OGK28" s="58"/>
      <c r="OGL28" s="58"/>
      <c r="OGM28" s="58"/>
      <c r="OGN28" s="58"/>
      <c r="OGO28" s="58"/>
      <c r="OGP28" s="58"/>
      <c r="OGQ28" s="58"/>
      <c r="OGR28" s="58"/>
      <c r="OGS28" s="58"/>
      <c r="OGT28" s="58"/>
      <c r="OGU28" s="58"/>
      <c r="OGV28" s="58"/>
      <c r="OGW28" s="58"/>
      <c r="OGX28" s="58"/>
      <c r="OGY28" s="58"/>
      <c r="OGZ28" s="58"/>
      <c r="OHA28" s="58"/>
      <c r="OHB28" s="58"/>
      <c r="OHC28" s="58"/>
      <c r="OHD28" s="58"/>
      <c r="OHE28" s="58"/>
      <c r="OHF28" s="58"/>
      <c r="OHG28" s="58"/>
      <c r="OHH28" s="58"/>
      <c r="OHI28" s="58"/>
      <c r="OHJ28" s="58"/>
      <c r="OHK28" s="58"/>
      <c r="OHL28" s="58"/>
      <c r="OHM28" s="58"/>
      <c r="OHN28" s="58"/>
      <c r="OHO28" s="58"/>
      <c r="OHP28" s="58"/>
      <c r="OHQ28" s="58"/>
      <c r="OHR28" s="58"/>
      <c r="OHS28" s="58"/>
      <c r="OHT28" s="58"/>
      <c r="OHU28" s="58"/>
      <c r="OHV28" s="58"/>
      <c r="OHW28" s="58"/>
      <c r="OHX28" s="58"/>
      <c r="OHY28" s="58"/>
      <c r="OHZ28" s="58"/>
      <c r="OIA28" s="58"/>
      <c r="OIB28" s="58"/>
      <c r="OIC28" s="58"/>
      <c r="OID28" s="58"/>
      <c r="OIE28" s="58"/>
      <c r="OIF28" s="58"/>
      <c r="OIG28" s="58"/>
      <c r="OIH28" s="58"/>
      <c r="OII28" s="58"/>
      <c r="OIJ28" s="58"/>
      <c r="OIK28" s="58"/>
      <c r="OIL28" s="58"/>
      <c r="OIM28" s="58"/>
      <c r="OIN28" s="58"/>
      <c r="OIO28" s="58"/>
      <c r="OIP28" s="58"/>
      <c r="OIQ28" s="58"/>
      <c r="OIR28" s="58"/>
      <c r="OIS28" s="58"/>
      <c r="OIT28" s="58"/>
      <c r="OIU28" s="58"/>
      <c r="OIV28" s="58"/>
      <c r="OIW28" s="58"/>
      <c r="OIX28" s="58"/>
      <c r="OIY28" s="58"/>
      <c r="OIZ28" s="58"/>
      <c r="OJA28" s="58"/>
      <c r="OJB28" s="58"/>
      <c r="OJC28" s="58"/>
      <c r="OJD28" s="58"/>
      <c r="OJE28" s="58"/>
      <c r="OJF28" s="58"/>
      <c r="OJG28" s="58"/>
      <c r="OJH28" s="58"/>
      <c r="OJI28" s="58"/>
      <c r="OJJ28" s="58"/>
      <c r="OJK28" s="58"/>
      <c r="OJL28" s="58"/>
      <c r="OJM28" s="58"/>
      <c r="OJN28" s="58"/>
      <c r="OJO28" s="58"/>
      <c r="OJP28" s="58"/>
      <c r="OJQ28" s="58"/>
      <c r="OJR28" s="58"/>
      <c r="OJS28" s="58"/>
      <c r="OJT28" s="58"/>
      <c r="OJU28" s="58"/>
      <c r="OJV28" s="58"/>
      <c r="OJW28" s="58"/>
      <c r="OJX28" s="58"/>
      <c r="OJY28" s="58"/>
      <c r="OJZ28" s="58"/>
      <c r="OKA28" s="58"/>
      <c r="OKB28" s="58"/>
      <c r="OKC28" s="58"/>
      <c r="OKD28" s="58"/>
      <c r="OKE28" s="58"/>
      <c r="OKF28" s="58"/>
      <c r="OKG28" s="58"/>
      <c r="OKH28" s="58"/>
      <c r="OKI28" s="58"/>
      <c r="OKJ28" s="58"/>
      <c r="OKK28" s="58"/>
      <c r="OKL28" s="58"/>
      <c r="OKM28" s="58"/>
      <c r="OKN28" s="58"/>
      <c r="OKO28" s="58"/>
      <c r="OKP28" s="58"/>
      <c r="OKQ28" s="58"/>
      <c r="OKR28" s="58"/>
      <c r="OKS28" s="58"/>
      <c r="OKT28" s="58"/>
      <c r="OKU28" s="58"/>
      <c r="OKV28" s="58"/>
      <c r="OKW28" s="58"/>
      <c r="OKX28" s="58"/>
      <c r="OKY28" s="58"/>
      <c r="OKZ28" s="58"/>
      <c r="OLA28" s="58"/>
      <c r="OLB28" s="58"/>
      <c r="OLC28" s="58"/>
      <c r="OLD28" s="58"/>
      <c r="OLE28" s="58"/>
      <c r="OLF28" s="58"/>
      <c r="OLG28" s="58"/>
      <c r="OLH28" s="58"/>
      <c r="OLI28" s="58"/>
      <c r="OLJ28" s="58"/>
      <c r="OLK28" s="58"/>
      <c r="OLL28" s="58"/>
      <c r="OLM28" s="58"/>
      <c r="OLN28" s="58"/>
      <c r="OLO28" s="58"/>
      <c r="OLP28" s="58"/>
      <c r="OLQ28" s="58"/>
      <c r="OLR28" s="58"/>
      <c r="OLS28" s="58"/>
      <c r="OLT28" s="58"/>
      <c r="OLU28" s="58"/>
      <c r="OLV28" s="58"/>
      <c r="OLW28" s="58"/>
      <c r="OLX28" s="58"/>
      <c r="OLY28" s="58"/>
      <c r="OLZ28" s="58"/>
      <c r="OMA28" s="58"/>
      <c r="OMB28" s="58"/>
      <c r="OMC28" s="58"/>
      <c r="OMD28" s="58"/>
      <c r="OME28" s="58"/>
      <c r="OMF28" s="58"/>
      <c r="OMG28" s="58"/>
      <c r="OMH28" s="58"/>
      <c r="OMI28" s="58"/>
      <c r="OMJ28" s="58"/>
      <c r="OMK28" s="58"/>
      <c r="OML28" s="58"/>
      <c r="OMM28" s="58"/>
      <c r="OMN28" s="58"/>
      <c r="OMO28" s="58"/>
      <c r="OMP28" s="58"/>
      <c r="OMQ28" s="58"/>
      <c r="OMR28" s="58"/>
      <c r="OMS28" s="58"/>
      <c r="OMT28" s="58"/>
      <c r="OMU28" s="58"/>
      <c r="OMV28" s="58"/>
      <c r="OMW28" s="58"/>
      <c r="OMX28" s="58"/>
      <c r="OMY28" s="58"/>
      <c r="OMZ28" s="58"/>
      <c r="ONA28" s="58"/>
      <c r="ONB28" s="58"/>
      <c r="ONC28" s="58"/>
      <c r="OND28" s="58"/>
      <c r="ONE28" s="58"/>
      <c r="ONF28" s="58"/>
      <c r="ONG28" s="58"/>
      <c r="ONH28" s="58"/>
      <c r="ONI28" s="58"/>
      <c r="ONJ28" s="58"/>
      <c r="ONK28" s="58"/>
      <c r="ONL28" s="58"/>
      <c r="ONM28" s="58"/>
      <c r="ONN28" s="58"/>
      <c r="ONO28" s="58"/>
      <c r="ONP28" s="58"/>
      <c r="ONQ28" s="58"/>
      <c r="ONR28" s="58"/>
      <c r="ONS28" s="58"/>
      <c r="ONT28" s="58"/>
      <c r="ONU28" s="58"/>
      <c r="ONV28" s="58"/>
      <c r="ONW28" s="58"/>
      <c r="ONX28" s="58"/>
      <c r="ONY28" s="58"/>
      <c r="ONZ28" s="58"/>
      <c r="OOA28" s="58"/>
      <c r="OOB28" s="58"/>
      <c r="OOC28" s="58"/>
      <c r="OOD28" s="58"/>
      <c r="OOE28" s="58"/>
      <c r="OOF28" s="58"/>
      <c r="OOG28" s="58"/>
      <c r="OOH28" s="58"/>
      <c r="OOI28" s="58"/>
      <c r="OOJ28" s="58"/>
      <c r="OOK28" s="58"/>
      <c r="OOL28" s="58"/>
      <c r="OOM28" s="58"/>
      <c r="OON28" s="58"/>
      <c r="OOO28" s="58"/>
      <c r="OOP28" s="58"/>
      <c r="OOQ28" s="58"/>
      <c r="OOR28" s="58"/>
      <c r="OOS28" s="58"/>
      <c r="OOT28" s="58"/>
      <c r="OOU28" s="58"/>
      <c r="OOV28" s="58"/>
      <c r="OOW28" s="58"/>
      <c r="OOX28" s="58"/>
      <c r="OOY28" s="58"/>
      <c r="OOZ28" s="58"/>
      <c r="OPA28" s="58"/>
      <c r="OPB28" s="58"/>
      <c r="OPC28" s="58"/>
      <c r="OPD28" s="58"/>
      <c r="OPE28" s="58"/>
      <c r="OPF28" s="58"/>
      <c r="OPG28" s="58"/>
      <c r="OPH28" s="58"/>
      <c r="OPI28" s="58"/>
      <c r="OPJ28" s="58"/>
      <c r="OPK28" s="58"/>
      <c r="OPL28" s="58"/>
      <c r="OPM28" s="58"/>
      <c r="OPN28" s="58"/>
      <c r="OPO28" s="58"/>
      <c r="OPP28" s="58"/>
      <c r="OPQ28" s="58"/>
      <c r="OPR28" s="58"/>
      <c r="OPS28" s="58"/>
      <c r="OPT28" s="58"/>
      <c r="OPU28" s="58"/>
      <c r="OPV28" s="58"/>
      <c r="OPW28" s="58"/>
      <c r="OPX28" s="58"/>
      <c r="OPY28" s="58"/>
      <c r="OPZ28" s="58"/>
      <c r="OQA28" s="58"/>
      <c r="OQB28" s="58"/>
      <c r="OQC28" s="58"/>
      <c r="OQD28" s="58"/>
      <c r="OQE28" s="58"/>
      <c r="OQF28" s="58"/>
      <c r="OQG28" s="58"/>
      <c r="OQH28" s="58"/>
      <c r="OQI28" s="58"/>
      <c r="OQJ28" s="58"/>
      <c r="OQK28" s="58"/>
      <c r="OQL28" s="58"/>
      <c r="OQM28" s="58"/>
      <c r="OQN28" s="58"/>
      <c r="OQO28" s="58"/>
      <c r="OQP28" s="58"/>
      <c r="OQQ28" s="58"/>
      <c r="OQR28" s="58"/>
      <c r="OQS28" s="58"/>
      <c r="OQT28" s="58"/>
      <c r="OQU28" s="58"/>
      <c r="OQV28" s="58"/>
      <c r="OQW28" s="58"/>
      <c r="OQX28" s="58"/>
      <c r="OQY28" s="58"/>
      <c r="OQZ28" s="58"/>
      <c r="ORA28" s="58"/>
      <c r="ORB28" s="58"/>
      <c r="ORC28" s="58"/>
      <c r="ORD28" s="58"/>
      <c r="ORE28" s="58"/>
      <c r="ORF28" s="58"/>
      <c r="ORG28" s="58"/>
      <c r="ORH28" s="58"/>
      <c r="ORI28" s="58"/>
      <c r="ORJ28" s="58"/>
      <c r="ORK28" s="58"/>
      <c r="ORL28" s="58"/>
      <c r="ORM28" s="58"/>
      <c r="ORN28" s="58"/>
      <c r="ORO28" s="58"/>
      <c r="ORP28" s="58"/>
      <c r="ORQ28" s="58"/>
      <c r="ORR28" s="58"/>
      <c r="ORS28" s="58"/>
      <c r="ORT28" s="58"/>
      <c r="ORU28" s="58"/>
      <c r="ORV28" s="58"/>
      <c r="ORW28" s="58"/>
      <c r="ORX28" s="58"/>
      <c r="ORY28" s="58"/>
      <c r="ORZ28" s="58"/>
      <c r="OSA28" s="58"/>
      <c r="OSB28" s="58"/>
      <c r="OSC28" s="58"/>
      <c r="OSD28" s="58"/>
      <c r="OSE28" s="58"/>
      <c r="OSF28" s="58"/>
      <c r="OSG28" s="58"/>
      <c r="OSH28" s="58"/>
      <c r="OSI28" s="58"/>
      <c r="OSJ28" s="58"/>
      <c r="OSK28" s="58"/>
      <c r="OSL28" s="58"/>
      <c r="OSM28" s="58"/>
      <c r="OSN28" s="58"/>
      <c r="OSO28" s="58"/>
      <c r="OSP28" s="58"/>
      <c r="OSQ28" s="58"/>
      <c r="OSR28" s="58"/>
      <c r="OSS28" s="58"/>
      <c r="OST28" s="58"/>
      <c r="OSU28" s="58"/>
      <c r="OSV28" s="58"/>
      <c r="OSW28" s="58"/>
      <c r="OSX28" s="58"/>
      <c r="OSY28" s="58"/>
      <c r="OSZ28" s="58"/>
      <c r="OTA28" s="58"/>
      <c r="OTB28" s="58"/>
      <c r="OTC28" s="58"/>
      <c r="OTD28" s="58"/>
      <c r="OTE28" s="58"/>
      <c r="OTF28" s="58"/>
      <c r="OTG28" s="58"/>
      <c r="OTH28" s="58"/>
      <c r="OTI28" s="58"/>
      <c r="OTJ28" s="58"/>
      <c r="OTK28" s="58"/>
      <c r="OTL28" s="58"/>
      <c r="OTM28" s="58"/>
      <c r="OTN28" s="58"/>
      <c r="OTO28" s="58"/>
      <c r="OTP28" s="58"/>
      <c r="OTQ28" s="58"/>
      <c r="OTR28" s="58"/>
      <c r="OTS28" s="58"/>
      <c r="OTT28" s="58"/>
      <c r="OTU28" s="58"/>
      <c r="OTV28" s="58"/>
      <c r="OTW28" s="58"/>
      <c r="OTX28" s="58"/>
      <c r="OTY28" s="58"/>
      <c r="OTZ28" s="58"/>
      <c r="OUA28" s="58"/>
      <c r="OUB28" s="58"/>
      <c r="OUC28" s="58"/>
      <c r="OUD28" s="58"/>
      <c r="OUE28" s="58"/>
      <c r="OUF28" s="58"/>
      <c r="OUG28" s="58"/>
      <c r="OUH28" s="58"/>
      <c r="OUI28" s="58"/>
      <c r="OUJ28" s="58"/>
      <c r="OUK28" s="58"/>
      <c r="OUL28" s="58"/>
      <c r="OUM28" s="58"/>
      <c r="OUN28" s="58"/>
      <c r="OUO28" s="58"/>
      <c r="OUP28" s="58"/>
      <c r="OUQ28" s="58"/>
      <c r="OUR28" s="58"/>
      <c r="OUS28" s="58"/>
      <c r="OUT28" s="58"/>
      <c r="OUU28" s="58"/>
      <c r="OUV28" s="58"/>
      <c r="OUW28" s="58"/>
      <c r="OUX28" s="58"/>
      <c r="OUY28" s="58"/>
      <c r="OUZ28" s="58"/>
      <c r="OVA28" s="58"/>
      <c r="OVB28" s="58"/>
      <c r="OVC28" s="58"/>
      <c r="OVD28" s="58"/>
      <c r="OVE28" s="58"/>
      <c r="OVF28" s="58"/>
      <c r="OVG28" s="58"/>
      <c r="OVH28" s="58"/>
      <c r="OVI28" s="58"/>
      <c r="OVJ28" s="58"/>
      <c r="OVK28" s="58"/>
      <c r="OVL28" s="58"/>
      <c r="OVM28" s="58"/>
      <c r="OVN28" s="58"/>
      <c r="OVO28" s="58"/>
      <c r="OVP28" s="58"/>
      <c r="OVQ28" s="58"/>
      <c r="OVR28" s="58"/>
      <c r="OVS28" s="58"/>
      <c r="OVT28" s="58"/>
      <c r="OVU28" s="58"/>
      <c r="OVV28" s="58"/>
      <c r="OVW28" s="58"/>
      <c r="OVX28" s="58"/>
      <c r="OVY28" s="58"/>
      <c r="OVZ28" s="58"/>
      <c r="OWA28" s="58"/>
      <c r="OWB28" s="58"/>
      <c r="OWC28" s="58"/>
      <c r="OWD28" s="58"/>
      <c r="OWE28" s="58"/>
      <c r="OWF28" s="58"/>
      <c r="OWG28" s="58"/>
      <c r="OWH28" s="58"/>
      <c r="OWI28" s="58"/>
      <c r="OWJ28" s="58"/>
      <c r="OWK28" s="58"/>
      <c r="OWL28" s="58"/>
      <c r="OWM28" s="58"/>
      <c r="OWN28" s="58"/>
      <c r="OWO28" s="58"/>
      <c r="OWP28" s="58"/>
      <c r="OWQ28" s="58"/>
      <c r="OWR28" s="58"/>
      <c r="OWS28" s="58"/>
      <c r="OWT28" s="58"/>
      <c r="OWU28" s="58"/>
      <c r="OWV28" s="58"/>
      <c r="OWW28" s="58"/>
      <c r="OWX28" s="58"/>
      <c r="OWY28" s="58"/>
      <c r="OWZ28" s="58"/>
      <c r="OXA28" s="58"/>
      <c r="OXB28" s="58"/>
      <c r="OXC28" s="58"/>
      <c r="OXD28" s="58"/>
      <c r="OXE28" s="58"/>
      <c r="OXF28" s="58"/>
      <c r="OXG28" s="58"/>
      <c r="OXH28" s="58"/>
      <c r="OXI28" s="58"/>
      <c r="OXJ28" s="58"/>
      <c r="OXK28" s="58"/>
      <c r="OXL28" s="58"/>
      <c r="OXM28" s="58"/>
      <c r="OXN28" s="58"/>
      <c r="OXO28" s="58"/>
      <c r="OXP28" s="58"/>
      <c r="OXQ28" s="58"/>
      <c r="OXR28" s="58"/>
      <c r="OXS28" s="58"/>
      <c r="OXT28" s="58"/>
      <c r="OXU28" s="58"/>
      <c r="OXV28" s="58"/>
      <c r="OXW28" s="58"/>
      <c r="OXX28" s="58"/>
      <c r="OXY28" s="58"/>
      <c r="OXZ28" s="58"/>
      <c r="OYA28" s="58"/>
      <c r="OYB28" s="58"/>
      <c r="OYC28" s="58"/>
      <c r="OYD28" s="58"/>
      <c r="OYE28" s="58"/>
      <c r="OYF28" s="58"/>
      <c r="OYG28" s="58"/>
      <c r="OYH28" s="58"/>
      <c r="OYI28" s="58"/>
      <c r="OYJ28" s="58"/>
      <c r="OYK28" s="58"/>
      <c r="OYL28" s="58"/>
      <c r="OYM28" s="58"/>
      <c r="OYN28" s="58"/>
      <c r="OYO28" s="58"/>
      <c r="OYP28" s="58"/>
      <c r="OYQ28" s="58"/>
      <c r="OYR28" s="58"/>
      <c r="OYS28" s="58"/>
      <c r="OYT28" s="58"/>
      <c r="OYU28" s="58"/>
      <c r="OYV28" s="58"/>
      <c r="OYW28" s="58"/>
      <c r="OYX28" s="58"/>
      <c r="OYY28" s="58"/>
      <c r="OYZ28" s="58"/>
      <c r="OZA28" s="58"/>
      <c r="OZB28" s="58"/>
      <c r="OZC28" s="58"/>
      <c r="OZD28" s="58"/>
      <c r="OZE28" s="58"/>
      <c r="OZF28" s="58"/>
      <c r="OZG28" s="58"/>
      <c r="OZH28" s="58"/>
      <c r="OZI28" s="58"/>
      <c r="OZJ28" s="58"/>
      <c r="OZK28" s="58"/>
      <c r="OZL28" s="58"/>
      <c r="OZM28" s="58"/>
      <c r="OZN28" s="58"/>
      <c r="OZO28" s="58"/>
      <c r="OZP28" s="58"/>
      <c r="OZQ28" s="58"/>
      <c r="OZR28" s="58"/>
      <c r="OZS28" s="58"/>
      <c r="OZT28" s="58"/>
      <c r="OZU28" s="58"/>
      <c r="OZV28" s="58"/>
      <c r="OZW28" s="58"/>
      <c r="OZX28" s="58"/>
      <c r="OZY28" s="58"/>
      <c r="OZZ28" s="58"/>
      <c r="PAA28" s="58"/>
      <c r="PAB28" s="58"/>
      <c r="PAC28" s="58"/>
      <c r="PAD28" s="58"/>
      <c r="PAE28" s="58"/>
      <c r="PAF28" s="58"/>
      <c r="PAG28" s="58"/>
      <c r="PAH28" s="58"/>
      <c r="PAI28" s="58"/>
      <c r="PAJ28" s="58"/>
      <c r="PAK28" s="58"/>
      <c r="PAL28" s="58"/>
      <c r="PAM28" s="58"/>
      <c r="PAN28" s="58"/>
      <c r="PAO28" s="58"/>
      <c r="PAP28" s="58"/>
      <c r="PAQ28" s="58"/>
      <c r="PAR28" s="58"/>
      <c r="PAS28" s="58"/>
      <c r="PAT28" s="58"/>
      <c r="PAU28" s="58"/>
      <c r="PAV28" s="58"/>
      <c r="PAW28" s="58"/>
      <c r="PAX28" s="58"/>
      <c r="PAY28" s="58"/>
      <c r="PAZ28" s="58"/>
      <c r="PBA28" s="58"/>
      <c r="PBB28" s="58"/>
      <c r="PBC28" s="58"/>
      <c r="PBD28" s="58"/>
      <c r="PBE28" s="58"/>
      <c r="PBF28" s="58"/>
      <c r="PBG28" s="58"/>
      <c r="PBH28" s="58"/>
      <c r="PBI28" s="58"/>
      <c r="PBJ28" s="58"/>
      <c r="PBK28" s="58"/>
      <c r="PBL28" s="58"/>
      <c r="PBM28" s="58"/>
      <c r="PBN28" s="58"/>
      <c r="PBO28" s="58"/>
      <c r="PBP28" s="58"/>
      <c r="PBQ28" s="58"/>
      <c r="PBR28" s="58"/>
      <c r="PBS28" s="58"/>
      <c r="PBT28" s="58"/>
      <c r="PBU28" s="58"/>
      <c r="PBV28" s="58"/>
      <c r="PBW28" s="58"/>
      <c r="PBX28" s="58"/>
      <c r="PBY28" s="58"/>
      <c r="PBZ28" s="58"/>
      <c r="PCA28" s="58"/>
      <c r="PCB28" s="58"/>
      <c r="PCC28" s="58"/>
      <c r="PCD28" s="58"/>
      <c r="PCE28" s="58"/>
      <c r="PCF28" s="58"/>
      <c r="PCG28" s="58"/>
      <c r="PCH28" s="58"/>
      <c r="PCI28" s="58"/>
      <c r="PCJ28" s="58"/>
      <c r="PCK28" s="58"/>
      <c r="PCL28" s="58"/>
      <c r="PCM28" s="58"/>
      <c r="PCN28" s="58"/>
      <c r="PCO28" s="58"/>
      <c r="PCP28" s="58"/>
      <c r="PCQ28" s="58"/>
      <c r="PCR28" s="58"/>
      <c r="PCS28" s="58"/>
      <c r="PCT28" s="58"/>
      <c r="PCU28" s="58"/>
      <c r="PCV28" s="58"/>
      <c r="PCW28" s="58"/>
      <c r="PCX28" s="58"/>
      <c r="PCY28" s="58"/>
      <c r="PCZ28" s="58"/>
      <c r="PDA28" s="58"/>
      <c r="PDB28" s="58"/>
      <c r="PDC28" s="58"/>
      <c r="PDD28" s="58"/>
      <c r="PDE28" s="58"/>
      <c r="PDF28" s="58"/>
      <c r="PDG28" s="58"/>
      <c r="PDH28" s="58"/>
      <c r="PDI28" s="58"/>
      <c r="PDJ28" s="58"/>
      <c r="PDK28" s="58"/>
      <c r="PDL28" s="58"/>
      <c r="PDM28" s="58"/>
      <c r="PDN28" s="58"/>
      <c r="PDO28" s="58"/>
      <c r="PDP28" s="58"/>
      <c r="PDQ28" s="58"/>
      <c r="PDR28" s="58"/>
      <c r="PDS28" s="58"/>
      <c r="PDT28" s="58"/>
      <c r="PDU28" s="58"/>
      <c r="PDV28" s="58"/>
      <c r="PDW28" s="58"/>
      <c r="PDX28" s="58"/>
      <c r="PDY28" s="58"/>
      <c r="PDZ28" s="58"/>
      <c r="PEA28" s="58"/>
      <c r="PEB28" s="58"/>
      <c r="PEC28" s="58"/>
      <c r="PED28" s="58"/>
      <c r="PEE28" s="58"/>
      <c r="PEF28" s="58"/>
      <c r="PEG28" s="58"/>
      <c r="PEH28" s="58"/>
      <c r="PEI28" s="58"/>
      <c r="PEJ28" s="58"/>
      <c r="PEK28" s="58"/>
      <c r="PEL28" s="58"/>
      <c r="PEM28" s="58"/>
      <c r="PEN28" s="58"/>
      <c r="PEO28" s="58"/>
      <c r="PEP28" s="58"/>
      <c r="PEQ28" s="58"/>
      <c r="PER28" s="58"/>
      <c r="PES28" s="58"/>
      <c r="PET28" s="58"/>
      <c r="PEU28" s="58"/>
      <c r="PEV28" s="58"/>
      <c r="PEW28" s="58"/>
      <c r="PEX28" s="58"/>
      <c r="PEY28" s="58"/>
      <c r="PEZ28" s="58"/>
      <c r="PFA28" s="58"/>
      <c r="PFB28" s="58"/>
      <c r="PFC28" s="58"/>
      <c r="PFD28" s="58"/>
      <c r="PFE28" s="58"/>
      <c r="PFF28" s="58"/>
      <c r="PFG28" s="58"/>
      <c r="PFH28" s="58"/>
      <c r="PFI28" s="58"/>
      <c r="PFJ28" s="58"/>
      <c r="PFK28" s="58"/>
      <c r="PFL28" s="58"/>
      <c r="PFM28" s="58"/>
      <c r="PFN28" s="58"/>
      <c r="PFO28" s="58"/>
      <c r="PFP28" s="58"/>
      <c r="PFQ28" s="58"/>
      <c r="PFR28" s="58"/>
      <c r="PFS28" s="58"/>
      <c r="PFT28" s="58"/>
      <c r="PFU28" s="58"/>
      <c r="PFV28" s="58"/>
      <c r="PFW28" s="58"/>
      <c r="PFX28" s="58"/>
      <c r="PFY28" s="58"/>
      <c r="PFZ28" s="58"/>
      <c r="PGA28" s="58"/>
      <c r="PGB28" s="58"/>
      <c r="PGC28" s="58"/>
      <c r="PGD28" s="58"/>
      <c r="PGE28" s="58"/>
      <c r="PGF28" s="58"/>
      <c r="PGG28" s="58"/>
      <c r="PGH28" s="58"/>
      <c r="PGI28" s="58"/>
      <c r="PGJ28" s="58"/>
      <c r="PGK28" s="58"/>
      <c r="PGL28" s="58"/>
      <c r="PGM28" s="58"/>
      <c r="PGN28" s="58"/>
      <c r="PGO28" s="58"/>
      <c r="PGP28" s="58"/>
      <c r="PGQ28" s="58"/>
      <c r="PGR28" s="58"/>
      <c r="PGS28" s="58"/>
      <c r="PGT28" s="58"/>
      <c r="PGU28" s="58"/>
      <c r="PGV28" s="58"/>
      <c r="PGW28" s="58"/>
      <c r="PGX28" s="58"/>
      <c r="PGY28" s="58"/>
      <c r="PGZ28" s="58"/>
      <c r="PHA28" s="58"/>
      <c r="PHB28" s="58"/>
      <c r="PHC28" s="58"/>
      <c r="PHD28" s="58"/>
      <c r="PHE28" s="58"/>
      <c r="PHF28" s="58"/>
      <c r="PHG28" s="58"/>
      <c r="PHH28" s="58"/>
      <c r="PHI28" s="58"/>
      <c r="PHJ28" s="58"/>
      <c r="PHK28" s="58"/>
      <c r="PHL28" s="58"/>
      <c r="PHM28" s="58"/>
      <c r="PHN28" s="58"/>
      <c r="PHO28" s="58"/>
      <c r="PHP28" s="58"/>
      <c r="PHQ28" s="58"/>
      <c r="PHR28" s="58"/>
      <c r="PHS28" s="58"/>
      <c r="PHT28" s="58"/>
      <c r="PHU28" s="58"/>
      <c r="PHV28" s="58"/>
      <c r="PHW28" s="58"/>
      <c r="PHX28" s="58"/>
      <c r="PHY28" s="58"/>
      <c r="PHZ28" s="58"/>
      <c r="PIA28" s="58"/>
      <c r="PIB28" s="58"/>
      <c r="PIC28" s="58"/>
      <c r="PID28" s="58"/>
      <c r="PIE28" s="58"/>
      <c r="PIF28" s="58"/>
      <c r="PIG28" s="58"/>
      <c r="PIH28" s="58"/>
      <c r="PII28" s="58"/>
      <c r="PIJ28" s="58"/>
      <c r="PIK28" s="58"/>
      <c r="PIL28" s="58"/>
      <c r="PIM28" s="58"/>
      <c r="PIN28" s="58"/>
      <c r="PIO28" s="58"/>
      <c r="PIP28" s="58"/>
      <c r="PIQ28" s="58"/>
      <c r="PIR28" s="58"/>
      <c r="PIS28" s="58"/>
      <c r="PIT28" s="58"/>
      <c r="PIU28" s="58"/>
      <c r="PIV28" s="58"/>
      <c r="PIW28" s="58"/>
      <c r="PIX28" s="58"/>
      <c r="PIY28" s="58"/>
      <c r="PIZ28" s="58"/>
      <c r="PJA28" s="58"/>
      <c r="PJB28" s="58"/>
      <c r="PJC28" s="58"/>
      <c r="PJD28" s="58"/>
      <c r="PJE28" s="58"/>
      <c r="PJF28" s="58"/>
      <c r="PJG28" s="58"/>
      <c r="PJH28" s="58"/>
      <c r="PJI28" s="58"/>
      <c r="PJJ28" s="58"/>
      <c r="PJK28" s="58"/>
      <c r="PJL28" s="58"/>
      <c r="PJM28" s="58"/>
      <c r="PJN28" s="58"/>
      <c r="PJO28" s="58"/>
      <c r="PJP28" s="58"/>
      <c r="PJQ28" s="58"/>
      <c r="PJR28" s="58"/>
      <c r="PJS28" s="58"/>
      <c r="PJT28" s="58"/>
      <c r="PJU28" s="58"/>
      <c r="PJV28" s="58"/>
      <c r="PJW28" s="58"/>
      <c r="PJX28" s="58"/>
      <c r="PJY28" s="58"/>
      <c r="PJZ28" s="58"/>
      <c r="PKA28" s="58"/>
      <c r="PKB28" s="58"/>
      <c r="PKC28" s="58"/>
      <c r="PKD28" s="58"/>
      <c r="PKE28" s="58"/>
      <c r="PKF28" s="58"/>
      <c r="PKG28" s="58"/>
      <c r="PKH28" s="58"/>
      <c r="PKI28" s="58"/>
      <c r="PKJ28" s="58"/>
      <c r="PKK28" s="58"/>
      <c r="PKL28" s="58"/>
      <c r="PKM28" s="58"/>
      <c r="PKN28" s="58"/>
      <c r="PKO28" s="58"/>
      <c r="PKP28" s="58"/>
      <c r="PKQ28" s="58"/>
      <c r="PKR28" s="58"/>
      <c r="PKS28" s="58"/>
      <c r="PKT28" s="58"/>
      <c r="PKU28" s="58"/>
      <c r="PKV28" s="58"/>
      <c r="PKW28" s="58"/>
      <c r="PKX28" s="58"/>
      <c r="PKY28" s="58"/>
      <c r="PKZ28" s="58"/>
      <c r="PLA28" s="58"/>
      <c r="PLB28" s="58"/>
      <c r="PLC28" s="58"/>
      <c r="PLD28" s="58"/>
      <c r="PLE28" s="58"/>
      <c r="PLF28" s="58"/>
      <c r="PLG28" s="58"/>
      <c r="PLH28" s="58"/>
      <c r="PLI28" s="58"/>
      <c r="PLJ28" s="58"/>
      <c r="PLK28" s="58"/>
      <c r="PLL28" s="58"/>
      <c r="PLM28" s="58"/>
      <c r="PLN28" s="58"/>
      <c r="PLO28" s="58"/>
      <c r="PLP28" s="58"/>
      <c r="PLQ28" s="58"/>
      <c r="PLR28" s="58"/>
      <c r="PLS28" s="58"/>
      <c r="PLT28" s="58"/>
      <c r="PLU28" s="58"/>
      <c r="PLV28" s="58"/>
      <c r="PLW28" s="58"/>
      <c r="PLX28" s="58"/>
      <c r="PLY28" s="58"/>
      <c r="PLZ28" s="58"/>
      <c r="PMA28" s="58"/>
      <c r="PMB28" s="58"/>
      <c r="PMC28" s="58"/>
      <c r="PMD28" s="58"/>
      <c r="PME28" s="58"/>
      <c r="PMF28" s="58"/>
      <c r="PMG28" s="58"/>
      <c r="PMH28" s="58"/>
      <c r="PMI28" s="58"/>
      <c r="PMJ28" s="58"/>
      <c r="PMK28" s="58"/>
      <c r="PML28" s="58"/>
      <c r="PMM28" s="58"/>
      <c r="PMN28" s="58"/>
      <c r="PMO28" s="58"/>
      <c r="PMP28" s="58"/>
      <c r="PMQ28" s="58"/>
      <c r="PMR28" s="58"/>
      <c r="PMS28" s="58"/>
      <c r="PMT28" s="58"/>
      <c r="PMU28" s="58"/>
      <c r="PMV28" s="58"/>
      <c r="PMW28" s="58"/>
      <c r="PMX28" s="58"/>
      <c r="PMY28" s="58"/>
      <c r="PMZ28" s="58"/>
      <c r="PNA28" s="58"/>
      <c r="PNB28" s="58"/>
      <c r="PNC28" s="58"/>
      <c r="PND28" s="58"/>
      <c r="PNE28" s="58"/>
      <c r="PNF28" s="58"/>
      <c r="PNG28" s="58"/>
      <c r="PNH28" s="58"/>
      <c r="PNI28" s="58"/>
      <c r="PNJ28" s="58"/>
      <c r="PNK28" s="58"/>
      <c r="PNL28" s="58"/>
      <c r="PNM28" s="58"/>
      <c r="PNN28" s="58"/>
      <c r="PNO28" s="58"/>
      <c r="PNP28" s="58"/>
      <c r="PNQ28" s="58"/>
      <c r="PNR28" s="58"/>
      <c r="PNS28" s="58"/>
      <c r="PNT28" s="58"/>
      <c r="PNU28" s="58"/>
      <c r="PNV28" s="58"/>
      <c r="PNW28" s="58"/>
      <c r="PNX28" s="58"/>
      <c r="PNY28" s="58"/>
      <c r="PNZ28" s="58"/>
      <c r="POA28" s="58"/>
      <c r="POB28" s="58"/>
      <c r="POC28" s="58"/>
      <c r="POD28" s="58"/>
      <c r="POE28" s="58"/>
      <c r="POF28" s="58"/>
      <c r="POG28" s="58"/>
      <c r="POH28" s="58"/>
      <c r="POI28" s="58"/>
      <c r="POJ28" s="58"/>
      <c r="POK28" s="58"/>
      <c r="POL28" s="58"/>
      <c r="POM28" s="58"/>
      <c r="PON28" s="58"/>
      <c r="POO28" s="58"/>
      <c r="POP28" s="58"/>
      <c r="POQ28" s="58"/>
      <c r="POR28" s="58"/>
      <c r="POS28" s="58"/>
      <c r="POT28" s="58"/>
      <c r="POU28" s="58"/>
      <c r="POV28" s="58"/>
      <c r="POW28" s="58"/>
      <c r="POX28" s="58"/>
      <c r="POY28" s="58"/>
      <c r="POZ28" s="58"/>
      <c r="PPA28" s="58"/>
      <c r="PPB28" s="58"/>
      <c r="PPC28" s="58"/>
      <c r="PPD28" s="58"/>
      <c r="PPE28" s="58"/>
      <c r="PPF28" s="58"/>
      <c r="PPG28" s="58"/>
      <c r="PPH28" s="58"/>
      <c r="PPI28" s="58"/>
      <c r="PPJ28" s="58"/>
      <c r="PPK28" s="58"/>
      <c r="PPL28" s="58"/>
      <c r="PPM28" s="58"/>
      <c r="PPN28" s="58"/>
      <c r="PPO28" s="58"/>
      <c r="PPP28" s="58"/>
      <c r="PPQ28" s="58"/>
      <c r="PPR28" s="58"/>
      <c r="PPS28" s="58"/>
      <c r="PPT28" s="58"/>
      <c r="PPU28" s="58"/>
      <c r="PPV28" s="58"/>
      <c r="PPW28" s="58"/>
      <c r="PPX28" s="58"/>
      <c r="PPY28" s="58"/>
      <c r="PPZ28" s="58"/>
      <c r="PQA28" s="58"/>
      <c r="PQB28" s="58"/>
      <c r="PQC28" s="58"/>
      <c r="PQD28" s="58"/>
      <c r="PQE28" s="58"/>
      <c r="PQF28" s="58"/>
      <c r="PQG28" s="58"/>
      <c r="PQH28" s="58"/>
      <c r="PQI28" s="58"/>
      <c r="PQJ28" s="58"/>
      <c r="PQK28" s="58"/>
      <c r="PQL28" s="58"/>
      <c r="PQM28" s="58"/>
      <c r="PQN28" s="58"/>
      <c r="PQO28" s="58"/>
      <c r="PQP28" s="58"/>
      <c r="PQQ28" s="58"/>
      <c r="PQR28" s="58"/>
      <c r="PQS28" s="58"/>
      <c r="PQT28" s="58"/>
      <c r="PQU28" s="58"/>
      <c r="PQV28" s="58"/>
      <c r="PQW28" s="58"/>
      <c r="PQX28" s="58"/>
      <c r="PQY28" s="58"/>
      <c r="PQZ28" s="58"/>
      <c r="PRA28" s="58"/>
      <c r="PRB28" s="58"/>
      <c r="PRC28" s="58"/>
      <c r="PRD28" s="58"/>
      <c r="PRE28" s="58"/>
      <c r="PRF28" s="58"/>
      <c r="PRG28" s="58"/>
      <c r="PRH28" s="58"/>
      <c r="PRI28" s="58"/>
      <c r="PRJ28" s="58"/>
      <c r="PRK28" s="58"/>
      <c r="PRL28" s="58"/>
      <c r="PRM28" s="58"/>
      <c r="PRN28" s="58"/>
      <c r="PRO28" s="58"/>
      <c r="PRP28" s="58"/>
      <c r="PRQ28" s="58"/>
      <c r="PRR28" s="58"/>
      <c r="PRS28" s="58"/>
      <c r="PRT28" s="58"/>
      <c r="PRU28" s="58"/>
      <c r="PRV28" s="58"/>
      <c r="PRW28" s="58"/>
      <c r="PRX28" s="58"/>
      <c r="PRY28" s="58"/>
      <c r="PRZ28" s="58"/>
      <c r="PSA28" s="58"/>
      <c r="PSB28" s="58"/>
      <c r="PSC28" s="58"/>
      <c r="PSD28" s="58"/>
      <c r="PSE28" s="58"/>
      <c r="PSF28" s="58"/>
      <c r="PSG28" s="58"/>
      <c r="PSH28" s="58"/>
      <c r="PSI28" s="58"/>
      <c r="PSJ28" s="58"/>
      <c r="PSK28" s="58"/>
      <c r="PSL28" s="58"/>
      <c r="PSM28" s="58"/>
      <c r="PSN28" s="58"/>
      <c r="PSO28" s="58"/>
      <c r="PSP28" s="58"/>
      <c r="PSQ28" s="58"/>
      <c r="PSR28" s="58"/>
      <c r="PSS28" s="58"/>
      <c r="PST28" s="58"/>
      <c r="PSU28" s="58"/>
      <c r="PSV28" s="58"/>
      <c r="PSW28" s="58"/>
      <c r="PSX28" s="58"/>
      <c r="PSY28" s="58"/>
      <c r="PSZ28" s="58"/>
      <c r="PTA28" s="58"/>
      <c r="PTB28" s="58"/>
      <c r="PTC28" s="58"/>
      <c r="PTD28" s="58"/>
      <c r="PTE28" s="58"/>
      <c r="PTF28" s="58"/>
      <c r="PTG28" s="58"/>
      <c r="PTH28" s="58"/>
      <c r="PTI28" s="58"/>
      <c r="PTJ28" s="58"/>
      <c r="PTK28" s="58"/>
      <c r="PTL28" s="58"/>
      <c r="PTM28" s="58"/>
      <c r="PTN28" s="58"/>
      <c r="PTO28" s="58"/>
      <c r="PTP28" s="58"/>
      <c r="PTQ28" s="58"/>
      <c r="PTR28" s="58"/>
      <c r="PTS28" s="58"/>
      <c r="PTT28" s="58"/>
      <c r="PTU28" s="58"/>
      <c r="PTV28" s="58"/>
      <c r="PTW28" s="58"/>
      <c r="PTX28" s="58"/>
      <c r="PTY28" s="58"/>
      <c r="PTZ28" s="58"/>
      <c r="PUA28" s="58"/>
      <c r="PUB28" s="58"/>
      <c r="PUC28" s="58"/>
      <c r="PUD28" s="58"/>
      <c r="PUE28" s="58"/>
      <c r="PUF28" s="58"/>
      <c r="PUG28" s="58"/>
      <c r="PUH28" s="58"/>
      <c r="PUI28" s="58"/>
      <c r="PUJ28" s="58"/>
      <c r="PUK28" s="58"/>
      <c r="PUL28" s="58"/>
      <c r="PUM28" s="58"/>
      <c r="PUN28" s="58"/>
      <c r="PUO28" s="58"/>
      <c r="PUP28" s="58"/>
      <c r="PUQ28" s="58"/>
      <c r="PUR28" s="58"/>
      <c r="PUS28" s="58"/>
      <c r="PUT28" s="58"/>
      <c r="PUU28" s="58"/>
      <c r="PUV28" s="58"/>
      <c r="PUW28" s="58"/>
      <c r="PUX28" s="58"/>
      <c r="PUY28" s="58"/>
      <c r="PUZ28" s="58"/>
      <c r="PVA28" s="58"/>
      <c r="PVB28" s="58"/>
      <c r="PVC28" s="58"/>
      <c r="PVD28" s="58"/>
      <c r="PVE28" s="58"/>
      <c r="PVF28" s="58"/>
      <c r="PVG28" s="58"/>
      <c r="PVH28" s="58"/>
      <c r="PVI28" s="58"/>
      <c r="PVJ28" s="58"/>
      <c r="PVK28" s="58"/>
      <c r="PVL28" s="58"/>
      <c r="PVM28" s="58"/>
      <c r="PVN28" s="58"/>
      <c r="PVO28" s="58"/>
      <c r="PVP28" s="58"/>
      <c r="PVQ28" s="58"/>
      <c r="PVR28" s="58"/>
      <c r="PVS28" s="58"/>
      <c r="PVT28" s="58"/>
      <c r="PVU28" s="58"/>
      <c r="PVV28" s="58"/>
      <c r="PVW28" s="58"/>
      <c r="PVX28" s="58"/>
      <c r="PVY28" s="58"/>
      <c r="PVZ28" s="58"/>
      <c r="PWA28" s="58"/>
      <c r="PWB28" s="58"/>
      <c r="PWC28" s="58"/>
      <c r="PWD28" s="58"/>
      <c r="PWE28" s="58"/>
      <c r="PWF28" s="58"/>
      <c r="PWG28" s="58"/>
      <c r="PWH28" s="58"/>
      <c r="PWI28" s="58"/>
      <c r="PWJ28" s="58"/>
      <c r="PWK28" s="58"/>
      <c r="PWL28" s="58"/>
      <c r="PWM28" s="58"/>
      <c r="PWN28" s="58"/>
      <c r="PWO28" s="58"/>
      <c r="PWP28" s="58"/>
      <c r="PWQ28" s="58"/>
      <c r="PWR28" s="58"/>
      <c r="PWS28" s="58"/>
      <c r="PWT28" s="58"/>
      <c r="PWU28" s="58"/>
      <c r="PWV28" s="58"/>
      <c r="PWW28" s="58"/>
      <c r="PWX28" s="58"/>
      <c r="PWY28" s="58"/>
      <c r="PWZ28" s="58"/>
      <c r="PXA28" s="58"/>
      <c r="PXB28" s="58"/>
      <c r="PXC28" s="58"/>
      <c r="PXD28" s="58"/>
      <c r="PXE28" s="58"/>
      <c r="PXF28" s="58"/>
      <c r="PXG28" s="58"/>
      <c r="PXH28" s="58"/>
      <c r="PXI28" s="58"/>
      <c r="PXJ28" s="58"/>
      <c r="PXK28" s="58"/>
      <c r="PXL28" s="58"/>
      <c r="PXM28" s="58"/>
      <c r="PXN28" s="58"/>
      <c r="PXO28" s="58"/>
      <c r="PXP28" s="58"/>
      <c r="PXQ28" s="58"/>
      <c r="PXR28" s="58"/>
      <c r="PXS28" s="58"/>
      <c r="PXT28" s="58"/>
      <c r="PXU28" s="58"/>
      <c r="PXV28" s="58"/>
      <c r="PXW28" s="58"/>
      <c r="PXX28" s="58"/>
      <c r="PXY28" s="58"/>
      <c r="PXZ28" s="58"/>
      <c r="PYA28" s="58"/>
      <c r="PYB28" s="58"/>
      <c r="PYC28" s="58"/>
      <c r="PYD28" s="58"/>
      <c r="PYE28" s="58"/>
      <c r="PYF28" s="58"/>
      <c r="PYG28" s="58"/>
      <c r="PYH28" s="58"/>
      <c r="PYI28" s="58"/>
      <c r="PYJ28" s="58"/>
      <c r="PYK28" s="58"/>
      <c r="PYL28" s="58"/>
      <c r="PYM28" s="58"/>
      <c r="PYN28" s="58"/>
      <c r="PYO28" s="58"/>
      <c r="PYP28" s="58"/>
      <c r="PYQ28" s="58"/>
      <c r="PYR28" s="58"/>
      <c r="PYS28" s="58"/>
      <c r="PYT28" s="58"/>
      <c r="PYU28" s="58"/>
      <c r="PYV28" s="58"/>
      <c r="PYW28" s="58"/>
      <c r="PYX28" s="58"/>
      <c r="PYY28" s="58"/>
      <c r="PYZ28" s="58"/>
      <c r="PZA28" s="58"/>
      <c r="PZB28" s="58"/>
      <c r="PZC28" s="58"/>
      <c r="PZD28" s="58"/>
      <c r="PZE28" s="58"/>
      <c r="PZF28" s="58"/>
      <c r="PZG28" s="58"/>
      <c r="PZH28" s="58"/>
      <c r="PZI28" s="58"/>
      <c r="PZJ28" s="58"/>
      <c r="PZK28" s="58"/>
      <c r="PZL28" s="58"/>
      <c r="PZM28" s="58"/>
      <c r="PZN28" s="58"/>
      <c r="PZO28" s="58"/>
      <c r="PZP28" s="58"/>
      <c r="PZQ28" s="58"/>
      <c r="PZR28" s="58"/>
      <c r="PZS28" s="58"/>
      <c r="PZT28" s="58"/>
      <c r="PZU28" s="58"/>
      <c r="PZV28" s="58"/>
      <c r="PZW28" s="58"/>
      <c r="PZX28" s="58"/>
      <c r="PZY28" s="58"/>
      <c r="PZZ28" s="58"/>
      <c r="QAA28" s="58"/>
      <c r="QAB28" s="58"/>
      <c r="QAC28" s="58"/>
      <c r="QAD28" s="58"/>
      <c r="QAE28" s="58"/>
      <c r="QAF28" s="58"/>
      <c r="QAG28" s="58"/>
      <c r="QAH28" s="58"/>
      <c r="QAI28" s="58"/>
      <c r="QAJ28" s="58"/>
      <c r="QAK28" s="58"/>
      <c r="QAL28" s="58"/>
      <c r="QAM28" s="58"/>
      <c r="QAN28" s="58"/>
      <c r="QAO28" s="58"/>
      <c r="QAP28" s="58"/>
      <c r="QAQ28" s="58"/>
      <c r="QAR28" s="58"/>
      <c r="QAS28" s="58"/>
      <c r="QAT28" s="58"/>
      <c r="QAU28" s="58"/>
      <c r="QAV28" s="58"/>
      <c r="QAW28" s="58"/>
      <c r="QAX28" s="58"/>
      <c r="QAY28" s="58"/>
      <c r="QAZ28" s="58"/>
      <c r="QBA28" s="58"/>
      <c r="QBB28" s="58"/>
      <c r="QBC28" s="58"/>
      <c r="QBD28" s="58"/>
      <c r="QBE28" s="58"/>
      <c r="QBF28" s="58"/>
      <c r="QBG28" s="58"/>
      <c r="QBH28" s="58"/>
      <c r="QBI28" s="58"/>
      <c r="QBJ28" s="58"/>
      <c r="QBK28" s="58"/>
      <c r="QBL28" s="58"/>
      <c r="QBM28" s="58"/>
      <c r="QBN28" s="58"/>
      <c r="QBO28" s="58"/>
      <c r="QBP28" s="58"/>
      <c r="QBQ28" s="58"/>
      <c r="QBR28" s="58"/>
      <c r="QBS28" s="58"/>
      <c r="QBT28" s="58"/>
      <c r="QBU28" s="58"/>
      <c r="QBV28" s="58"/>
      <c r="QBW28" s="58"/>
      <c r="QBX28" s="58"/>
      <c r="QBY28" s="58"/>
      <c r="QBZ28" s="58"/>
      <c r="QCA28" s="58"/>
      <c r="QCB28" s="58"/>
      <c r="QCC28" s="58"/>
      <c r="QCD28" s="58"/>
      <c r="QCE28" s="58"/>
      <c r="QCF28" s="58"/>
      <c r="QCG28" s="58"/>
      <c r="QCH28" s="58"/>
      <c r="QCI28" s="58"/>
      <c r="QCJ28" s="58"/>
      <c r="QCK28" s="58"/>
      <c r="QCL28" s="58"/>
      <c r="QCM28" s="58"/>
      <c r="QCN28" s="58"/>
      <c r="QCO28" s="58"/>
      <c r="QCP28" s="58"/>
      <c r="QCQ28" s="58"/>
      <c r="QCR28" s="58"/>
      <c r="QCS28" s="58"/>
      <c r="QCT28" s="58"/>
      <c r="QCU28" s="58"/>
      <c r="QCV28" s="58"/>
      <c r="QCW28" s="58"/>
      <c r="QCX28" s="58"/>
      <c r="QCY28" s="58"/>
      <c r="QCZ28" s="58"/>
      <c r="QDA28" s="58"/>
      <c r="QDB28" s="58"/>
      <c r="QDC28" s="58"/>
      <c r="QDD28" s="58"/>
      <c r="QDE28" s="58"/>
      <c r="QDF28" s="58"/>
      <c r="QDG28" s="58"/>
      <c r="QDH28" s="58"/>
      <c r="QDI28" s="58"/>
      <c r="QDJ28" s="58"/>
      <c r="QDK28" s="58"/>
      <c r="QDL28" s="58"/>
      <c r="QDM28" s="58"/>
      <c r="QDN28" s="58"/>
      <c r="QDO28" s="58"/>
      <c r="QDP28" s="58"/>
      <c r="QDQ28" s="58"/>
      <c r="QDR28" s="58"/>
      <c r="QDS28" s="58"/>
      <c r="QDT28" s="58"/>
      <c r="QDU28" s="58"/>
      <c r="QDV28" s="58"/>
      <c r="QDW28" s="58"/>
      <c r="QDX28" s="58"/>
      <c r="QDY28" s="58"/>
      <c r="QDZ28" s="58"/>
      <c r="QEA28" s="58"/>
      <c r="QEB28" s="58"/>
      <c r="QEC28" s="58"/>
      <c r="QED28" s="58"/>
      <c r="QEE28" s="58"/>
      <c r="QEF28" s="58"/>
      <c r="QEG28" s="58"/>
      <c r="QEH28" s="58"/>
      <c r="QEI28" s="58"/>
      <c r="QEJ28" s="58"/>
      <c r="QEK28" s="58"/>
      <c r="QEL28" s="58"/>
      <c r="QEM28" s="58"/>
      <c r="QEN28" s="58"/>
      <c r="QEO28" s="58"/>
      <c r="QEP28" s="58"/>
      <c r="QEQ28" s="58"/>
      <c r="QER28" s="58"/>
      <c r="QES28" s="58"/>
      <c r="QET28" s="58"/>
      <c r="QEU28" s="58"/>
      <c r="QEV28" s="58"/>
      <c r="QEW28" s="58"/>
      <c r="QEX28" s="58"/>
      <c r="QEY28" s="58"/>
      <c r="QEZ28" s="58"/>
      <c r="QFA28" s="58"/>
      <c r="QFB28" s="58"/>
      <c r="QFC28" s="58"/>
      <c r="QFD28" s="58"/>
      <c r="QFE28" s="58"/>
      <c r="QFF28" s="58"/>
      <c r="QFG28" s="58"/>
      <c r="QFH28" s="58"/>
      <c r="QFI28" s="58"/>
      <c r="QFJ28" s="58"/>
      <c r="QFK28" s="58"/>
      <c r="QFL28" s="58"/>
      <c r="QFM28" s="58"/>
      <c r="QFN28" s="58"/>
      <c r="QFO28" s="58"/>
      <c r="QFP28" s="58"/>
      <c r="QFQ28" s="58"/>
      <c r="QFR28" s="58"/>
      <c r="QFS28" s="58"/>
      <c r="QFT28" s="58"/>
      <c r="QFU28" s="58"/>
      <c r="QFV28" s="58"/>
      <c r="QFW28" s="58"/>
      <c r="QFX28" s="58"/>
      <c r="QFY28" s="58"/>
      <c r="QFZ28" s="58"/>
      <c r="QGA28" s="58"/>
      <c r="QGB28" s="58"/>
      <c r="QGC28" s="58"/>
      <c r="QGD28" s="58"/>
      <c r="QGE28" s="58"/>
      <c r="QGF28" s="58"/>
      <c r="QGG28" s="58"/>
      <c r="QGH28" s="58"/>
      <c r="QGI28" s="58"/>
      <c r="QGJ28" s="58"/>
      <c r="QGK28" s="58"/>
      <c r="QGL28" s="58"/>
      <c r="QGM28" s="58"/>
      <c r="QGN28" s="58"/>
      <c r="QGO28" s="58"/>
      <c r="QGP28" s="58"/>
      <c r="QGQ28" s="58"/>
      <c r="QGR28" s="58"/>
      <c r="QGS28" s="58"/>
      <c r="QGT28" s="58"/>
      <c r="QGU28" s="58"/>
      <c r="QGV28" s="58"/>
      <c r="QGW28" s="58"/>
      <c r="QGX28" s="58"/>
      <c r="QGY28" s="58"/>
      <c r="QGZ28" s="58"/>
      <c r="QHA28" s="58"/>
      <c r="QHB28" s="58"/>
      <c r="QHC28" s="58"/>
      <c r="QHD28" s="58"/>
      <c r="QHE28" s="58"/>
      <c r="QHF28" s="58"/>
      <c r="QHG28" s="58"/>
      <c r="QHH28" s="58"/>
      <c r="QHI28" s="58"/>
      <c r="QHJ28" s="58"/>
      <c r="QHK28" s="58"/>
      <c r="QHL28" s="58"/>
      <c r="QHM28" s="58"/>
      <c r="QHN28" s="58"/>
      <c r="QHO28" s="58"/>
      <c r="QHP28" s="58"/>
      <c r="QHQ28" s="58"/>
      <c r="QHR28" s="58"/>
      <c r="QHS28" s="58"/>
      <c r="QHT28" s="58"/>
      <c r="QHU28" s="58"/>
      <c r="QHV28" s="58"/>
      <c r="QHW28" s="58"/>
      <c r="QHX28" s="58"/>
      <c r="QHY28" s="58"/>
      <c r="QHZ28" s="58"/>
      <c r="QIA28" s="58"/>
      <c r="QIB28" s="58"/>
      <c r="QIC28" s="58"/>
      <c r="QID28" s="58"/>
      <c r="QIE28" s="58"/>
      <c r="QIF28" s="58"/>
      <c r="QIG28" s="58"/>
      <c r="QIH28" s="58"/>
      <c r="QII28" s="58"/>
      <c r="QIJ28" s="58"/>
      <c r="QIK28" s="58"/>
      <c r="QIL28" s="58"/>
      <c r="QIM28" s="58"/>
      <c r="QIN28" s="58"/>
      <c r="QIO28" s="58"/>
      <c r="QIP28" s="58"/>
      <c r="QIQ28" s="58"/>
      <c r="QIR28" s="58"/>
      <c r="QIS28" s="58"/>
      <c r="QIT28" s="58"/>
      <c r="QIU28" s="58"/>
      <c r="QIV28" s="58"/>
      <c r="QIW28" s="58"/>
      <c r="QIX28" s="58"/>
      <c r="QIY28" s="58"/>
      <c r="QIZ28" s="58"/>
      <c r="QJA28" s="58"/>
      <c r="QJB28" s="58"/>
      <c r="QJC28" s="58"/>
      <c r="QJD28" s="58"/>
      <c r="QJE28" s="58"/>
      <c r="QJF28" s="58"/>
      <c r="QJG28" s="58"/>
      <c r="QJH28" s="58"/>
      <c r="QJI28" s="58"/>
      <c r="QJJ28" s="58"/>
      <c r="QJK28" s="58"/>
      <c r="QJL28" s="58"/>
      <c r="QJM28" s="58"/>
      <c r="QJN28" s="58"/>
      <c r="QJO28" s="58"/>
      <c r="QJP28" s="58"/>
      <c r="QJQ28" s="58"/>
      <c r="QJR28" s="58"/>
      <c r="QJS28" s="58"/>
      <c r="QJT28" s="58"/>
      <c r="QJU28" s="58"/>
      <c r="QJV28" s="58"/>
      <c r="QJW28" s="58"/>
      <c r="QJX28" s="58"/>
      <c r="QJY28" s="58"/>
      <c r="QJZ28" s="58"/>
      <c r="QKA28" s="58"/>
      <c r="QKB28" s="58"/>
      <c r="QKC28" s="58"/>
      <c r="QKD28" s="58"/>
      <c r="QKE28" s="58"/>
      <c r="QKF28" s="58"/>
      <c r="QKG28" s="58"/>
      <c r="QKH28" s="58"/>
      <c r="QKI28" s="58"/>
      <c r="QKJ28" s="58"/>
      <c r="QKK28" s="58"/>
      <c r="QKL28" s="58"/>
      <c r="QKM28" s="58"/>
      <c r="QKN28" s="58"/>
      <c r="QKO28" s="58"/>
      <c r="QKP28" s="58"/>
      <c r="QKQ28" s="58"/>
      <c r="QKR28" s="58"/>
      <c r="QKS28" s="58"/>
      <c r="QKT28" s="58"/>
      <c r="QKU28" s="58"/>
      <c r="QKV28" s="58"/>
      <c r="QKW28" s="58"/>
      <c r="QKX28" s="58"/>
      <c r="QKY28" s="58"/>
      <c r="QKZ28" s="58"/>
      <c r="QLA28" s="58"/>
      <c r="QLB28" s="58"/>
      <c r="QLC28" s="58"/>
      <c r="QLD28" s="58"/>
      <c r="QLE28" s="58"/>
      <c r="QLF28" s="58"/>
      <c r="QLG28" s="58"/>
      <c r="QLH28" s="58"/>
      <c r="QLI28" s="58"/>
      <c r="QLJ28" s="58"/>
      <c r="QLK28" s="58"/>
      <c r="QLL28" s="58"/>
      <c r="QLM28" s="58"/>
      <c r="QLN28" s="58"/>
      <c r="QLO28" s="58"/>
      <c r="QLP28" s="58"/>
      <c r="QLQ28" s="58"/>
      <c r="QLR28" s="58"/>
      <c r="QLS28" s="58"/>
      <c r="QLT28" s="58"/>
      <c r="QLU28" s="58"/>
      <c r="QLV28" s="58"/>
      <c r="QLW28" s="58"/>
      <c r="QLX28" s="58"/>
      <c r="QLY28" s="58"/>
      <c r="QLZ28" s="58"/>
      <c r="QMA28" s="58"/>
      <c r="QMB28" s="58"/>
      <c r="QMC28" s="58"/>
      <c r="QMD28" s="58"/>
      <c r="QME28" s="58"/>
      <c r="QMF28" s="58"/>
      <c r="QMG28" s="58"/>
      <c r="QMH28" s="58"/>
      <c r="QMI28" s="58"/>
      <c r="QMJ28" s="58"/>
      <c r="QMK28" s="58"/>
      <c r="QML28" s="58"/>
      <c r="QMM28" s="58"/>
      <c r="QMN28" s="58"/>
      <c r="QMO28" s="58"/>
      <c r="QMP28" s="58"/>
      <c r="QMQ28" s="58"/>
      <c r="QMR28" s="58"/>
      <c r="QMS28" s="58"/>
      <c r="QMT28" s="58"/>
      <c r="QMU28" s="58"/>
      <c r="QMV28" s="58"/>
      <c r="QMW28" s="58"/>
      <c r="QMX28" s="58"/>
      <c r="QMY28" s="58"/>
      <c r="QMZ28" s="58"/>
      <c r="QNA28" s="58"/>
      <c r="QNB28" s="58"/>
      <c r="QNC28" s="58"/>
      <c r="QND28" s="58"/>
      <c r="QNE28" s="58"/>
      <c r="QNF28" s="58"/>
      <c r="QNG28" s="58"/>
      <c r="QNH28" s="58"/>
      <c r="QNI28" s="58"/>
      <c r="QNJ28" s="58"/>
      <c r="QNK28" s="58"/>
      <c r="QNL28" s="58"/>
      <c r="QNM28" s="58"/>
      <c r="QNN28" s="58"/>
      <c r="QNO28" s="58"/>
      <c r="QNP28" s="58"/>
      <c r="QNQ28" s="58"/>
      <c r="QNR28" s="58"/>
      <c r="QNS28" s="58"/>
      <c r="QNT28" s="58"/>
      <c r="QNU28" s="58"/>
      <c r="QNV28" s="58"/>
      <c r="QNW28" s="58"/>
      <c r="QNX28" s="58"/>
      <c r="QNY28" s="58"/>
      <c r="QNZ28" s="58"/>
      <c r="QOA28" s="58"/>
      <c r="QOB28" s="58"/>
      <c r="QOC28" s="58"/>
      <c r="QOD28" s="58"/>
      <c r="QOE28" s="58"/>
      <c r="QOF28" s="58"/>
      <c r="QOG28" s="58"/>
      <c r="QOH28" s="58"/>
      <c r="QOI28" s="58"/>
      <c r="QOJ28" s="58"/>
      <c r="QOK28" s="58"/>
      <c r="QOL28" s="58"/>
      <c r="QOM28" s="58"/>
      <c r="QON28" s="58"/>
      <c r="QOO28" s="58"/>
      <c r="QOP28" s="58"/>
      <c r="QOQ28" s="58"/>
      <c r="QOR28" s="58"/>
      <c r="QOS28" s="58"/>
      <c r="QOT28" s="58"/>
      <c r="QOU28" s="58"/>
      <c r="QOV28" s="58"/>
      <c r="QOW28" s="58"/>
      <c r="QOX28" s="58"/>
      <c r="QOY28" s="58"/>
      <c r="QOZ28" s="58"/>
      <c r="QPA28" s="58"/>
      <c r="QPB28" s="58"/>
      <c r="QPC28" s="58"/>
      <c r="QPD28" s="58"/>
      <c r="QPE28" s="58"/>
      <c r="QPF28" s="58"/>
      <c r="QPG28" s="58"/>
      <c r="QPH28" s="58"/>
      <c r="QPI28" s="58"/>
      <c r="QPJ28" s="58"/>
      <c r="QPK28" s="58"/>
      <c r="QPL28" s="58"/>
      <c r="QPM28" s="58"/>
      <c r="QPN28" s="58"/>
      <c r="QPO28" s="58"/>
      <c r="QPP28" s="58"/>
      <c r="QPQ28" s="58"/>
      <c r="QPR28" s="58"/>
      <c r="QPS28" s="58"/>
      <c r="QPT28" s="58"/>
      <c r="QPU28" s="58"/>
      <c r="QPV28" s="58"/>
      <c r="QPW28" s="58"/>
      <c r="QPX28" s="58"/>
      <c r="QPY28" s="58"/>
      <c r="QPZ28" s="58"/>
      <c r="QQA28" s="58"/>
      <c r="QQB28" s="58"/>
      <c r="QQC28" s="58"/>
      <c r="QQD28" s="58"/>
      <c r="QQE28" s="58"/>
      <c r="QQF28" s="58"/>
      <c r="QQG28" s="58"/>
      <c r="QQH28" s="58"/>
      <c r="QQI28" s="58"/>
      <c r="QQJ28" s="58"/>
      <c r="QQK28" s="58"/>
      <c r="QQL28" s="58"/>
      <c r="QQM28" s="58"/>
      <c r="QQN28" s="58"/>
      <c r="QQO28" s="58"/>
      <c r="QQP28" s="58"/>
      <c r="QQQ28" s="58"/>
      <c r="QQR28" s="58"/>
      <c r="QQS28" s="58"/>
      <c r="QQT28" s="58"/>
      <c r="QQU28" s="58"/>
      <c r="QQV28" s="58"/>
      <c r="QQW28" s="58"/>
      <c r="QQX28" s="58"/>
      <c r="QQY28" s="58"/>
      <c r="QQZ28" s="58"/>
      <c r="QRA28" s="58"/>
      <c r="QRB28" s="58"/>
      <c r="QRC28" s="58"/>
      <c r="QRD28" s="58"/>
      <c r="QRE28" s="58"/>
      <c r="QRF28" s="58"/>
      <c r="QRG28" s="58"/>
      <c r="QRH28" s="58"/>
      <c r="QRI28" s="58"/>
      <c r="QRJ28" s="58"/>
      <c r="QRK28" s="58"/>
      <c r="QRL28" s="58"/>
      <c r="QRM28" s="58"/>
      <c r="QRN28" s="58"/>
      <c r="QRO28" s="58"/>
      <c r="QRP28" s="58"/>
      <c r="QRQ28" s="58"/>
      <c r="QRR28" s="58"/>
      <c r="QRS28" s="58"/>
      <c r="QRT28" s="58"/>
      <c r="QRU28" s="58"/>
      <c r="QRV28" s="58"/>
      <c r="QRW28" s="58"/>
      <c r="QRX28" s="58"/>
      <c r="QRY28" s="58"/>
      <c r="QRZ28" s="58"/>
      <c r="QSA28" s="58"/>
      <c r="QSB28" s="58"/>
      <c r="QSC28" s="58"/>
      <c r="QSD28" s="58"/>
      <c r="QSE28" s="58"/>
      <c r="QSF28" s="58"/>
      <c r="QSG28" s="58"/>
      <c r="QSH28" s="58"/>
      <c r="QSI28" s="58"/>
      <c r="QSJ28" s="58"/>
      <c r="QSK28" s="58"/>
      <c r="QSL28" s="58"/>
      <c r="QSM28" s="58"/>
      <c r="QSN28" s="58"/>
      <c r="QSO28" s="58"/>
      <c r="QSP28" s="58"/>
      <c r="QSQ28" s="58"/>
      <c r="QSR28" s="58"/>
      <c r="QSS28" s="58"/>
      <c r="QST28" s="58"/>
      <c r="QSU28" s="58"/>
      <c r="QSV28" s="58"/>
      <c r="QSW28" s="58"/>
      <c r="QSX28" s="58"/>
      <c r="QSY28" s="58"/>
      <c r="QSZ28" s="58"/>
      <c r="QTA28" s="58"/>
      <c r="QTB28" s="58"/>
      <c r="QTC28" s="58"/>
      <c r="QTD28" s="58"/>
      <c r="QTE28" s="58"/>
      <c r="QTF28" s="58"/>
      <c r="QTG28" s="58"/>
      <c r="QTH28" s="58"/>
      <c r="QTI28" s="58"/>
      <c r="QTJ28" s="58"/>
      <c r="QTK28" s="58"/>
      <c r="QTL28" s="58"/>
      <c r="QTM28" s="58"/>
      <c r="QTN28" s="58"/>
      <c r="QTO28" s="58"/>
      <c r="QTP28" s="58"/>
      <c r="QTQ28" s="58"/>
      <c r="QTR28" s="58"/>
      <c r="QTS28" s="58"/>
      <c r="QTT28" s="58"/>
      <c r="QTU28" s="58"/>
      <c r="QTV28" s="58"/>
      <c r="QTW28" s="58"/>
      <c r="QTX28" s="58"/>
      <c r="QTY28" s="58"/>
      <c r="QTZ28" s="58"/>
      <c r="QUA28" s="58"/>
      <c r="QUB28" s="58"/>
      <c r="QUC28" s="58"/>
      <c r="QUD28" s="58"/>
      <c r="QUE28" s="58"/>
      <c r="QUF28" s="58"/>
      <c r="QUG28" s="58"/>
      <c r="QUH28" s="58"/>
      <c r="QUI28" s="58"/>
      <c r="QUJ28" s="58"/>
      <c r="QUK28" s="58"/>
      <c r="QUL28" s="58"/>
      <c r="QUM28" s="58"/>
      <c r="QUN28" s="58"/>
      <c r="QUO28" s="58"/>
      <c r="QUP28" s="58"/>
      <c r="QUQ28" s="58"/>
      <c r="QUR28" s="58"/>
      <c r="QUS28" s="58"/>
      <c r="QUT28" s="58"/>
      <c r="QUU28" s="58"/>
      <c r="QUV28" s="58"/>
      <c r="QUW28" s="58"/>
      <c r="QUX28" s="58"/>
      <c r="QUY28" s="58"/>
      <c r="QUZ28" s="58"/>
      <c r="QVA28" s="58"/>
      <c r="QVB28" s="58"/>
      <c r="QVC28" s="58"/>
      <c r="QVD28" s="58"/>
      <c r="QVE28" s="58"/>
      <c r="QVF28" s="58"/>
      <c r="QVG28" s="58"/>
      <c r="QVH28" s="58"/>
      <c r="QVI28" s="58"/>
      <c r="QVJ28" s="58"/>
      <c r="QVK28" s="58"/>
      <c r="QVL28" s="58"/>
      <c r="QVM28" s="58"/>
      <c r="QVN28" s="58"/>
      <c r="QVO28" s="58"/>
      <c r="QVP28" s="58"/>
      <c r="QVQ28" s="58"/>
      <c r="QVR28" s="58"/>
      <c r="QVS28" s="58"/>
      <c r="QVT28" s="58"/>
      <c r="QVU28" s="58"/>
      <c r="QVV28" s="58"/>
      <c r="QVW28" s="58"/>
      <c r="QVX28" s="58"/>
      <c r="QVY28" s="58"/>
      <c r="QVZ28" s="58"/>
      <c r="QWA28" s="58"/>
      <c r="QWB28" s="58"/>
      <c r="QWC28" s="58"/>
      <c r="QWD28" s="58"/>
      <c r="QWE28" s="58"/>
      <c r="QWF28" s="58"/>
      <c r="QWG28" s="58"/>
      <c r="QWH28" s="58"/>
      <c r="QWI28" s="58"/>
      <c r="QWJ28" s="58"/>
      <c r="QWK28" s="58"/>
      <c r="QWL28" s="58"/>
      <c r="QWM28" s="58"/>
      <c r="QWN28" s="58"/>
      <c r="QWO28" s="58"/>
      <c r="QWP28" s="58"/>
      <c r="QWQ28" s="58"/>
      <c r="QWR28" s="58"/>
      <c r="QWS28" s="58"/>
      <c r="QWT28" s="58"/>
      <c r="QWU28" s="58"/>
      <c r="QWV28" s="58"/>
      <c r="QWW28" s="58"/>
      <c r="QWX28" s="58"/>
      <c r="QWY28" s="58"/>
      <c r="QWZ28" s="58"/>
      <c r="QXA28" s="58"/>
      <c r="QXB28" s="58"/>
      <c r="QXC28" s="58"/>
      <c r="QXD28" s="58"/>
      <c r="QXE28" s="58"/>
      <c r="QXF28" s="58"/>
      <c r="QXG28" s="58"/>
      <c r="QXH28" s="58"/>
      <c r="QXI28" s="58"/>
      <c r="QXJ28" s="58"/>
      <c r="QXK28" s="58"/>
      <c r="QXL28" s="58"/>
      <c r="QXM28" s="58"/>
      <c r="QXN28" s="58"/>
      <c r="QXO28" s="58"/>
      <c r="QXP28" s="58"/>
      <c r="QXQ28" s="58"/>
      <c r="QXR28" s="58"/>
      <c r="QXS28" s="58"/>
      <c r="QXT28" s="58"/>
      <c r="QXU28" s="58"/>
      <c r="QXV28" s="58"/>
      <c r="QXW28" s="58"/>
      <c r="QXX28" s="58"/>
      <c r="QXY28" s="58"/>
      <c r="QXZ28" s="58"/>
      <c r="QYA28" s="58"/>
      <c r="QYB28" s="58"/>
      <c r="QYC28" s="58"/>
      <c r="QYD28" s="58"/>
      <c r="QYE28" s="58"/>
      <c r="QYF28" s="58"/>
      <c r="QYG28" s="58"/>
      <c r="QYH28" s="58"/>
      <c r="QYI28" s="58"/>
      <c r="QYJ28" s="58"/>
      <c r="QYK28" s="58"/>
      <c r="QYL28" s="58"/>
      <c r="QYM28" s="58"/>
      <c r="QYN28" s="58"/>
      <c r="QYO28" s="58"/>
      <c r="QYP28" s="58"/>
      <c r="QYQ28" s="58"/>
      <c r="QYR28" s="58"/>
      <c r="QYS28" s="58"/>
      <c r="QYT28" s="58"/>
      <c r="QYU28" s="58"/>
      <c r="QYV28" s="58"/>
      <c r="QYW28" s="58"/>
      <c r="QYX28" s="58"/>
      <c r="QYY28" s="58"/>
      <c r="QYZ28" s="58"/>
      <c r="QZA28" s="58"/>
      <c r="QZB28" s="58"/>
      <c r="QZC28" s="58"/>
      <c r="QZD28" s="58"/>
      <c r="QZE28" s="58"/>
      <c r="QZF28" s="58"/>
      <c r="QZG28" s="58"/>
      <c r="QZH28" s="58"/>
      <c r="QZI28" s="58"/>
      <c r="QZJ28" s="58"/>
      <c r="QZK28" s="58"/>
      <c r="QZL28" s="58"/>
      <c r="QZM28" s="58"/>
      <c r="QZN28" s="58"/>
      <c r="QZO28" s="58"/>
      <c r="QZP28" s="58"/>
      <c r="QZQ28" s="58"/>
      <c r="QZR28" s="58"/>
      <c r="QZS28" s="58"/>
      <c r="QZT28" s="58"/>
      <c r="QZU28" s="58"/>
      <c r="QZV28" s="58"/>
      <c r="QZW28" s="58"/>
      <c r="QZX28" s="58"/>
      <c r="QZY28" s="58"/>
      <c r="QZZ28" s="58"/>
      <c r="RAA28" s="58"/>
      <c r="RAB28" s="58"/>
      <c r="RAC28" s="58"/>
      <c r="RAD28" s="58"/>
      <c r="RAE28" s="58"/>
      <c r="RAF28" s="58"/>
      <c r="RAG28" s="58"/>
      <c r="RAH28" s="58"/>
      <c r="RAI28" s="58"/>
      <c r="RAJ28" s="58"/>
      <c r="RAK28" s="58"/>
      <c r="RAL28" s="58"/>
      <c r="RAM28" s="58"/>
      <c r="RAN28" s="58"/>
      <c r="RAO28" s="58"/>
      <c r="RAP28" s="58"/>
      <c r="RAQ28" s="58"/>
      <c r="RAR28" s="58"/>
      <c r="RAS28" s="58"/>
      <c r="RAT28" s="58"/>
      <c r="RAU28" s="58"/>
      <c r="RAV28" s="58"/>
      <c r="RAW28" s="58"/>
      <c r="RAX28" s="58"/>
      <c r="RAY28" s="58"/>
      <c r="RAZ28" s="58"/>
      <c r="RBA28" s="58"/>
      <c r="RBB28" s="58"/>
      <c r="RBC28" s="58"/>
      <c r="RBD28" s="58"/>
      <c r="RBE28" s="58"/>
      <c r="RBF28" s="58"/>
      <c r="RBG28" s="58"/>
      <c r="RBH28" s="58"/>
      <c r="RBI28" s="58"/>
      <c r="RBJ28" s="58"/>
      <c r="RBK28" s="58"/>
      <c r="RBL28" s="58"/>
      <c r="RBM28" s="58"/>
      <c r="RBN28" s="58"/>
      <c r="RBO28" s="58"/>
      <c r="RBP28" s="58"/>
      <c r="RBQ28" s="58"/>
      <c r="RBR28" s="58"/>
      <c r="RBS28" s="58"/>
      <c r="RBT28" s="58"/>
      <c r="RBU28" s="58"/>
      <c r="RBV28" s="58"/>
      <c r="RBW28" s="58"/>
      <c r="RBX28" s="58"/>
      <c r="RBY28" s="58"/>
      <c r="RBZ28" s="58"/>
      <c r="RCA28" s="58"/>
      <c r="RCB28" s="58"/>
      <c r="RCC28" s="58"/>
      <c r="RCD28" s="58"/>
      <c r="RCE28" s="58"/>
      <c r="RCF28" s="58"/>
      <c r="RCG28" s="58"/>
      <c r="RCH28" s="58"/>
      <c r="RCI28" s="58"/>
      <c r="RCJ28" s="58"/>
      <c r="RCK28" s="58"/>
      <c r="RCL28" s="58"/>
      <c r="RCM28" s="58"/>
      <c r="RCN28" s="58"/>
      <c r="RCO28" s="58"/>
      <c r="RCP28" s="58"/>
      <c r="RCQ28" s="58"/>
      <c r="RCR28" s="58"/>
      <c r="RCS28" s="58"/>
      <c r="RCT28" s="58"/>
      <c r="RCU28" s="58"/>
      <c r="RCV28" s="58"/>
      <c r="RCW28" s="58"/>
      <c r="RCX28" s="58"/>
      <c r="RCY28" s="58"/>
      <c r="RCZ28" s="58"/>
      <c r="RDA28" s="58"/>
      <c r="RDB28" s="58"/>
      <c r="RDC28" s="58"/>
      <c r="RDD28" s="58"/>
      <c r="RDE28" s="58"/>
      <c r="RDF28" s="58"/>
      <c r="RDG28" s="58"/>
      <c r="RDH28" s="58"/>
      <c r="RDI28" s="58"/>
      <c r="RDJ28" s="58"/>
      <c r="RDK28" s="58"/>
      <c r="RDL28" s="58"/>
      <c r="RDM28" s="58"/>
      <c r="RDN28" s="58"/>
      <c r="RDO28" s="58"/>
      <c r="RDP28" s="58"/>
      <c r="RDQ28" s="58"/>
      <c r="RDR28" s="58"/>
      <c r="RDS28" s="58"/>
      <c r="RDT28" s="58"/>
      <c r="RDU28" s="58"/>
      <c r="RDV28" s="58"/>
      <c r="RDW28" s="58"/>
      <c r="RDX28" s="58"/>
      <c r="RDY28" s="58"/>
      <c r="RDZ28" s="58"/>
      <c r="REA28" s="58"/>
      <c r="REB28" s="58"/>
      <c r="REC28" s="58"/>
      <c r="RED28" s="58"/>
      <c r="REE28" s="58"/>
      <c r="REF28" s="58"/>
      <c r="REG28" s="58"/>
      <c r="REH28" s="58"/>
      <c r="REI28" s="58"/>
      <c r="REJ28" s="58"/>
      <c r="REK28" s="58"/>
      <c r="REL28" s="58"/>
      <c r="REM28" s="58"/>
      <c r="REN28" s="58"/>
      <c r="REO28" s="58"/>
      <c r="REP28" s="58"/>
      <c r="REQ28" s="58"/>
      <c r="RER28" s="58"/>
      <c r="RES28" s="58"/>
      <c r="RET28" s="58"/>
      <c r="REU28" s="58"/>
      <c r="REV28" s="58"/>
      <c r="REW28" s="58"/>
      <c r="REX28" s="58"/>
      <c r="REY28" s="58"/>
      <c r="REZ28" s="58"/>
      <c r="RFA28" s="58"/>
      <c r="RFB28" s="58"/>
      <c r="RFC28" s="58"/>
      <c r="RFD28" s="58"/>
      <c r="RFE28" s="58"/>
      <c r="RFF28" s="58"/>
      <c r="RFG28" s="58"/>
      <c r="RFH28" s="58"/>
      <c r="RFI28" s="58"/>
      <c r="RFJ28" s="58"/>
      <c r="RFK28" s="58"/>
      <c r="RFL28" s="58"/>
      <c r="RFM28" s="58"/>
      <c r="RFN28" s="58"/>
      <c r="RFO28" s="58"/>
      <c r="RFP28" s="58"/>
      <c r="RFQ28" s="58"/>
      <c r="RFR28" s="58"/>
      <c r="RFS28" s="58"/>
      <c r="RFT28" s="58"/>
      <c r="RFU28" s="58"/>
      <c r="RFV28" s="58"/>
      <c r="RFW28" s="58"/>
      <c r="RFX28" s="58"/>
      <c r="RFY28" s="58"/>
      <c r="RFZ28" s="58"/>
      <c r="RGA28" s="58"/>
      <c r="RGB28" s="58"/>
      <c r="RGC28" s="58"/>
      <c r="RGD28" s="58"/>
      <c r="RGE28" s="58"/>
      <c r="RGF28" s="58"/>
      <c r="RGG28" s="58"/>
      <c r="RGH28" s="58"/>
      <c r="RGI28" s="58"/>
      <c r="RGJ28" s="58"/>
      <c r="RGK28" s="58"/>
      <c r="RGL28" s="58"/>
      <c r="RGM28" s="58"/>
      <c r="RGN28" s="58"/>
      <c r="RGO28" s="58"/>
      <c r="RGP28" s="58"/>
      <c r="RGQ28" s="58"/>
      <c r="RGR28" s="58"/>
      <c r="RGS28" s="58"/>
      <c r="RGT28" s="58"/>
      <c r="RGU28" s="58"/>
      <c r="RGV28" s="58"/>
      <c r="RGW28" s="58"/>
      <c r="RGX28" s="58"/>
      <c r="RGY28" s="58"/>
      <c r="RGZ28" s="58"/>
      <c r="RHA28" s="58"/>
      <c r="RHB28" s="58"/>
      <c r="RHC28" s="58"/>
      <c r="RHD28" s="58"/>
      <c r="RHE28" s="58"/>
      <c r="RHF28" s="58"/>
      <c r="RHG28" s="58"/>
      <c r="RHH28" s="58"/>
      <c r="RHI28" s="58"/>
      <c r="RHJ28" s="58"/>
      <c r="RHK28" s="58"/>
      <c r="RHL28" s="58"/>
      <c r="RHM28" s="58"/>
      <c r="RHN28" s="58"/>
      <c r="RHO28" s="58"/>
      <c r="RHP28" s="58"/>
      <c r="RHQ28" s="58"/>
      <c r="RHR28" s="58"/>
      <c r="RHS28" s="58"/>
      <c r="RHT28" s="58"/>
      <c r="RHU28" s="58"/>
      <c r="RHV28" s="58"/>
      <c r="RHW28" s="58"/>
      <c r="RHX28" s="58"/>
      <c r="RHY28" s="58"/>
      <c r="RHZ28" s="58"/>
      <c r="RIA28" s="58"/>
      <c r="RIB28" s="58"/>
      <c r="RIC28" s="58"/>
      <c r="RID28" s="58"/>
      <c r="RIE28" s="58"/>
      <c r="RIF28" s="58"/>
      <c r="RIG28" s="58"/>
      <c r="RIH28" s="58"/>
      <c r="RII28" s="58"/>
      <c r="RIJ28" s="58"/>
      <c r="RIK28" s="58"/>
      <c r="RIL28" s="58"/>
      <c r="RIM28" s="58"/>
      <c r="RIN28" s="58"/>
      <c r="RIO28" s="58"/>
      <c r="RIP28" s="58"/>
      <c r="RIQ28" s="58"/>
      <c r="RIR28" s="58"/>
      <c r="RIS28" s="58"/>
      <c r="RIT28" s="58"/>
      <c r="RIU28" s="58"/>
      <c r="RIV28" s="58"/>
      <c r="RIW28" s="58"/>
      <c r="RIX28" s="58"/>
      <c r="RIY28" s="58"/>
      <c r="RIZ28" s="58"/>
      <c r="RJA28" s="58"/>
      <c r="RJB28" s="58"/>
      <c r="RJC28" s="58"/>
      <c r="RJD28" s="58"/>
      <c r="RJE28" s="58"/>
      <c r="RJF28" s="58"/>
      <c r="RJG28" s="58"/>
      <c r="RJH28" s="58"/>
      <c r="RJI28" s="58"/>
      <c r="RJJ28" s="58"/>
      <c r="RJK28" s="58"/>
      <c r="RJL28" s="58"/>
      <c r="RJM28" s="58"/>
      <c r="RJN28" s="58"/>
      <c r="RJO28" s="58"/>
      <c r="RJP28" s="58"/>
      <c r="RJQ28" s="58"/>
      <c r="RJR28" s="58"/>
      <c r="RJS28" s="58"/>
      <c r="RJT28" s="58"/>
      <c r="RJU28" s="58"/>
      <c r="RJV28" s="58"/>
      <c r="RJW28" s="58"/>
      <c r="RJX28" s="58"/>
      <c r="RJY28" s="58"/>
      <c r="RJZ28" s="58"/>
      <c r="RKA28" s="58"/>
      <c r="RKB28" s="58"/>
      <c r="RKC28" s="58"/>
      <c r="RKD28" s="58"/>
      <c r="RKE28" s="58"/>
      <c r="RKF28" s="58"/>
      <c r="RKG28" s="58"/>
      <c r="RKH28" s="58"/>
      <c r="RKI28" s="58"/>
      <c r="RKJ28" s="58"/>
      <c r="RKK28" s="58"/>
      <c r="RKL28" s="58"/>
      <c r="RKM28" s="58"/>
      <c r="RKN28" s="58"/>
      <c r="RKO28" s="58"/>
      <c r="RKP28" s="58"/>
      <c r="RKQ28" s="58"/>
      <c r="RKR28" s="58"/>
      <c r="RKS28" s="58"/>
      <c r="RKT28" s="58"/>
      <c r="RKU28" s="58"/>
      <c r="RKV28" s="58"/>
      <c r="RKW28" s="58"/>
      <c r="RKX28" s="58"/>
      <c r="RKY28" s="58"/>
      <c r="RKZ28" s="58"/>
      <c r="RLA28" s="58"/>
      <c r="RLB28" s="58"/>
      <c r="RLC28" s="58"/>
      <c r="RLD28" s="58"/>
      <c r="RLE28" s="58"/>
      <c r="RLF28" s="58"/>
      <c r="RLG28" s="58"/>
      <c r="RLH28" s="58"/>
      <c r="RLI28" s="58"/>
      <c r="RLJ28" s="58"/>
      <c r="RLK28" s="58"/>
      <c r="RLL28" s="58"/>
      <c r="RLM28" s="58"/>
      <c r="RLN28" s="58"/>
      <c r="RLO28" s="58"/>
      <c r="RLP28" s="58"/>
      <c r="RLQ28" s="58"/>
      <c r="RLR28" s="58"/>
      <c r="RLS28" s="58"/>
      <c r="RLT28" s="58"/>
      <c r="RLU28" s="58"/>
      <c r="RLV28" s="58"/>
      <c r="RLW28" s="58"/>
      <c r="RLX28" s="58"/>
      <c r="RLY28" s="58"/>
      <c r="RLZ28" s="58"/>
      <c r="RMA28" s="58"/>
      <c r="RMB28" s="58"/>
      <c r="RMC28" s="58"/>
      <c r="RMD28" s="58"/>
      <c r="RME28" s="58"/>
      <c r="RMF28" s="58"/>
      <c r="RMG28" s="58"/>
      <c r="RMH28" s="58"/>
      <c r="RMI28" s="58"/>
      <c r="RMJ28" s="58"/>
      <c r="RMK28" s="58"/>
      <c r="RML28" s="58"/>
      <c r="RMM28" s="58"/>
      <c r="RMN28" s="58"/>
      <c r="RMO28" s="58"/>
      <c r="RMP28" s="58"/>
      <c r="RMQ28" s="58"/>
      <c r="RMR28" s="58"/>
      <c r="RMS28" s="58"/>
      <c r="RMT28" s="58"/>
      <c r="RMU28" s="58"/>
      <c r="RMV28" s="58"/>
      <c r="RMW28" s="58"/>
      <c r="RMX28" s="58"/>
      <c r="RMY28" s="58"/>
      <c r="RMZ28" s="58"/>
      <c r="RNA28" s="58"/>
      <c r="RNB28" s="58"/>
      <c r="RNC28" s="58"/>
      <c r="RND28" s="58"/>
      <c r="RNE28" s="58"/>
      <c r="RNF28" s="58"/>
      <c r="RNG28" s="58"/>
      <c r="RNH28" s="58"/>
      <c r="RNI28" s="58"/>
      <c r="RNJ28" s="58"/>
      <c r="RNK28" s="58"/>
      <c r="RNL28" s="58"/>
      <c r="RNM28" s="58"/>
      <c r="RNN28" s="58"/>
      <c r="RNO28" s="58"/>
      <c r="RNP28" s="58"/>
      <c r="RNQ28" s="58"/>
      <c r="RNR28" s="58"/>
      <c r="RNS28" s="58"/>
      <c r="RNT28" s="58"/>
      <c r="RNU28" s="58"/>
      <c r="RNV28" s="58"/>
      <c r="RNW28" s="58"/>
      <c r="RNX28" s="58"/>
      <c r="RNY28" s="58"/>
      <c r="RNZ28" s="58"/>
      <c r="ROA28" s="58"/>
      <c r="ROB28" s="58"/>
      <c r="ROC28" s="58"/>
      <c r="ROD28" s="58"/>
      <c r="ROE28" s="58"/>
      <c r="ROF28" s="58"/>
      <c r="ROG28" s="58"/>
      <c r="ROH28" s="58"/>
      <c r="ROI28" s="58"/>
      <c r="ROJ28" s="58"/>
      <c r="ROK28" s="58"/>
      <c r="ROL28" s="58"/>
      <c r="ROM28" s="58"/>
      <c r="RON28" s="58"/>
      <c r="ROO28" s="58"/>
      <c r="ROP28" s="58"/>
      <c r="ROQ28" s="58"/>
      <c r="ROR28" s="58"/>
      <c r="ROS28" s="58"/>
      <c r="ROT28" s="58"/>
      <c r="ROU28" s="58"/>
      <c r="ROV28" s="58"/>
      <c r="ROW28" s="58"/>
      <c r="ROX28" s="58"/>
      <c r="ROY28" s="58"/>
      <c r="ROZ28" s="58"/>
      <c r="RPA28" s="58"/>
      <c r="RPB28" s="58"/>
      <c r="RPC28" s="58"/>
      <c r="RPD28" s="58"/>
      <c r="RPE28" s="58"/>
      <c r="RPF28" s="58"/>
      <c r="RPG28" s="58"/>
      <c r="RPH28" s="58"/>
      <c r="RPI28" s="58"/>
      <c r="RPJ28" s="58"/>
      <c r="RPK28" s="58"/>
      <c r="RPL28" s="58"/>
      <c r="RPM28" s="58"/>
      <c r="RPN28" s="58"/>
      <c r="RPO28" s="58"/>
      <c r="RPP28" s="58"/>
      <c r="RPQ28" s="58"/>
      <c r="RPR28" s="58"/>
      <c r="RPS28" s="58"/>
      <c r="RPT28" s="58"/>
      <c r="RPU28" s="58"/>
      <c r="RPV28" s="58"/>
      <c r="RPW28" s="58"/>
      <c r="RPX28" s="58"/>
      <c r="RPY28" s="58"/>
      <c r="RPZ28" s="58"/>
      <c r="RQA28" s="58"/>
      <c r="RQB28" s="58"/>
      <c r="RQC28" s="58"/>
      <c r="RQD28" s="58"/>
      <c r="RQE28" s="58"/>
      <c r="RQF28" s="58"/>
      <c r="RQG28" s="58"/>
      <c r="RQH28" s="58"/>
      <c r="RQI28" s="58"/>
      <c r="RQJ28" s="58"/>
      <c r="RQK28" s="58"/>
      <c r="RQL28" s="58"/>
      <c r="RQM28" s="58"/>
      <c r="RQN28" s="58"/>
      <c r="RQO28" s="58"/>
      <c r="RQP28" s="58"/>
      <c r="RQQ28" s="58"/>
      <c r="RQR28" s="58"/>
      <c r="RQS28" s="58"/>
      <c r="RQT28" s="58"/>
      <c r="RQU28" s="58"/>
      <c r="RQV28" s="58"/>
      <c r="RQW28" s="58"/>
      <c r="RQX28" s="58"/>
      <c r="RQY28" s="58"/>
      <c r="RQZ28" s="58"/>
      <c r="RRA28" s="58"/>
      <c r="RRB28" s="58"/>
      <c r="RRC28" s="58"/>
      <c r="RRD28" s="58"/>
      <c r="RRE28" s="58"/>
      <c r="RRF28" s="58"/>
      <c r="RRG28" s="58"/>
      <c r="RRH28" s="58"/>
      <c r="RRI28" s="58"/>
      <c r="RRJ28" s="58"/>
      <c r="RRK28" s="58"/>
      <c r="RRL28" s="58"/>
      <c r="RRM28" s="58"/>
      <c r="RRN28" s="58"/>
      <c r="RRO28" s="58"/>
      <c r="RRP28" s="58"/>
      <c r="RRQ28" s="58"/>
      <c r="RRR28" s="58"/>
      <c r="RRS28" s="58"/>
      <c r="RRT28" s="58"/>
      <c r="RRU28" s="58"/>
      <c r="RRV28" s="58"/>
      <c r="RRW28" s="58"/>
      <c r="RRX28" s="58"/>
      <c r="RRY28" s="58"/>
      <c r="RRZ28" s="58"/>
      <c r="RSA28" s="58"/>
      <c r="RSB28" s="58"/>
      <c r="RSC28" s="58"/>
      <c r="RSD28" s="58"/>
      <c r="RSE28" s="58"/>
      <c r="RSF28" s="58"/>
      <c r="RSG28" s="58"/>
      <c r="RSH28" s="58"/>
      <c r="RSI28" s="58"/>
      <c r="RSJ28" s="58"/>
      <c r="RSK28" s="58"/>
      <c r="RSL28" s="58"/>
      <c r="RSM28" s="58"/>
      <c r="RSN28" s="58"/>
      <c r="RSO28" s="58"/>
      <c r="RSP28" s="58"/>
      <c r="RSQ28" s="58"/>
      <c r="RSR28" s="58"/>
      <c r="RSS28" s="58"/>
      <c r="RST28" s="58"/>
      <c r="RSU28" s="58"/>
      <c r="RSV28" s="58"/>
      <c r="RSW28" s="58"/>
      <c r="RSX28" s="58"/>
      <c r="RSY28" s="58"/>
      <c r="RSZ28" s="58"/>
      <c r="RTA28" s="58"/>
      <c r="RTB28" s="58"/>
      <c r="RTC28" s="58"/>
      <c r="RTD28" s="58"/>
      <c r="RTE28" s="58"/>
      <c r="RTF28" s="58"/>
      <c r="RTG28" s="58"/>
      <c r="RTH28" s="58"/>
      <c r="RTI28" s="58"/>
      <c r="RTJ28" s="58"/>
      <c r="RTK28" s="58"/>
      <c r="RTL28" s="58"/>
      <c r="RTM28" s="58"/>
      <c r="RTN28" s="58"/>
      <c r="RTO28" s="58"/>
      <c r="RTP28" s="58"/>
      <c r="RTQ28" s="58"/>
      <c r="RTR28" s="58"/>
      <c r="RTS28" s="58"/>
      <c r="RTT28" s="58"/>
      <c r="RTU28" s="58"/>
      <c r="RTV28" s="58"/>
      <c r="RTW28" s="58"/>
      <c r="RTX28" s="58"/>
      <c r="RTY28" s="58"/>
      <c r="RTZ28" s="58"/>
      <c r="RUA28" s="58"/>
      <c r="RUB28" s="58"/>
      <c r="RUC28" s="58"/>
      <c r="RUD28" s="58"/>
      <c r="RUE28" s="58"/>
      <c r="RUF28" s="58"/>
      <c r="RUG28" s="58"/>
      <c r="RUH28" s="58"/>
      <c r="RUI28" s="58"/>
      <c r="RUJ28" s="58"/>
      <c r="RUK28" s="58"/>
      <c r="RUL28" s="58"/>
      <c r="RUM28" s="58"/>
      <c r="RUN28" s="58"/>
      <c r="RUO28" s="58"/>
      <c r="RUP28" s="58"/>
      <c r="RUQ28" s="58"/>
      <c r="RUR28" s="58"/>
      <c r="RUS28" s="58"/>
      <c r="RUT28" s="58"/>
      <c r="RUU28" s="58"/>
      <c r="RUV28" s="58"/>
      <c r="RUW28" s="58"/>
      <c r="RUX28" s="58"/>
      <c r="RUY28" s="58"/>
      <c r="RUZ28" s="58"/>
      <c r="RVA28" s="58"/>
      <c r="RVB28" s="58"/>
      <c r="RVC28" s="58"/>
      <c r="RVD28" s="58"/>
      <c r="RVE28" s="58"/>
      <c r="RVF28" s="58"/>
      <c r="RVG28" s="58"/>
      <c r="RVH28" s="58"/>
      <c r="RVI28" s="58"/>
      <c r="RVJ28" s="58"/>
      <c r="RVK28" s="58"/>
      <c r="RVL28" s="58"/>
      <c r="RVM28" s="58"/>
      <c r="RVN28" s="58"/>
      <c r="RVO28" s="58"/>
      <c r="RVP28" s="58"/>
      <c r="RVQ28" s="58"/>
      <c r="RVR28" s="58"/>
      <c r="RVS28" s="58"/>
      <c r="RVT28" s="58"/>
      <c r="RVU28" s="58"/>
      <c r="RVV28" s="58"/>
      <c r="RVW28" s="58"/>
      <c r="RVX28" s="58"/>
      <c r="RVY28" s="58"/>
      <c r="RVZ28" s="58"/>
      <c r="RWA28" s="58"/>
      <c r="RWB28" s="58"/>
      <c r="RWC28" s="58"/>
      <c r="RWD28" s="58"/>
      <c r="RWE28" s="58"/>
      <c r="RWF28" s="58"/>
      <c r="RWG28" s="58"/>
      <c r="RWH28" s="58"/>
      <c r="RWI28" s="58"/>
      <c r="RWJ28" s="58"/>
      <c r="RWK28" s="58"/>
      <c r="RWL28" s="58"/>
      <c r="RWM28" s="58"/>
      <c r="RWN28" s="58"/>
      <c r="RWO28" s="58"/>
      <c r="RWP28" s="58"/>
      <c r="RWQ28" s="58"/>
      <c r="RWR28" s="58"/>
      <c r="RWS28" s="58"/>
      <c r="RWT28" s="58"/>
      <c r="RWU28" s="58"/>
      <c r="RWV28" s="58"/>
      <c r="RWW28" s="58"/>
      <c r="RWX28" s="58"/>
      <c r="RWY28" s="58"/>
      <c r="RWZ28" s="58"/>
      <c r="RXA28" s="58"/>
      <c r="RXB28" s="58"/>
      <c r="RXC28" s="58"/>
      <c r="RXD28" s="58"/>
      <c r="RXE28" s="58"/>
      <c r="RXF28" s="58"/>
      <c r="RXG28" s="58"/>
      <c r="RXH28" s="58"/>
      <c r="RXI28" s="58"/>
      <c r="RXJ28" s="58"/>
      <c r="RXK28" s="58"/>
      <c r="RXL28" s="58"/>
      <c r="RXM28" s="58"/>
      <c r="RXN28" s="58"/>
      <c r="RXO28" s="58"/>
      <c r="RXP28" s="58"/>
      <c r="RXQ28" s="58"/>
      <c r="RXR28" s="58"/>
      <c r="RXS28" s="58"/>
      <c r="RXT28" s="58"/>
      <c r="RXU28" s="58"/>
      <c r="RXV28" s="58"/>
      <c r="RXW28" s="58"/>
      <c r="RXX28" s="58"/>
      <c r="RXY28" s="58"/>
      <c r="RXZ28" s="58"/>
      <c r="RYA28" s="58"/>
      <c r="RYB28" s="58"/>
      <c r="RYC28" s="58"/>
      <c r="RYD28" s="58"/>
      <c r="RYE28" s="58"/>
      <c r="RYF28" s="58"/>
      <c r="RYG28" s="58"/>
      <c r="RYH28" s="58"/>
      <c r="RYI28" s="58"/>
      <c r="RYJ28" s="58"/>
      <c r="RYK28" s="58"/>
      <c r="RYL28" s="58"/>
      <c r="RYM28" s="58"/>
      <c r="RYN28" s="58"/>
      <c r="RYO28" s="58"/>
      <c r="RYP28" s="58"/>
      <c r="RYQ28" s="58"/>
      <c r="RYR28" s="58"/>
      <c r="RYS28" s="58"/>
      <c r="RYT28" s="58"/>
      <c r="RYU28" s="58"/>
      <c r="RYV28" s="58"/>
      <c r="RYW28" s="58"/>
      <c r="RYX28" s="58"/>
      <c r="RYY28" s="58"/>
      <c r="RYZ28" s="58"/>
      <c r="RZA28" s="58"/>
      <c r="RZB28" s="58"/>
      <c r="RZC28" s="58"/>
      <c r="RZD28" s="58"/>
      <c r="RZE28" s="58"/>
      <c r="RZF28" s="58"/>
      <c r="RZG28" s="58"/>
      <c r="RZH28" s="58"/>
      <c r="RZI28" s="58"/>
      <c r="RZJ28" s="58"/>
      <c r="RZK28" s="58"/>
      <c r="RZL28" s="58"/>
      <c r="RZM28" s="58"/>
      <c r="RZN28" s="58"/>
      <c r="RZO28" s="58"/>
      <c r="RZP28" s="58"/>
      <c r="RZQ28" s="58"/>
      <c r="RZR28" s="58"/>
      <c r="RZS28" s="58"/>
      <c r="RZT28" s="58"/>
      <c r="RZU28" s="58"/>
      <c r="RZV28" s="58"/>
      <c r="RZW28" s="58"/>
      <c r="RZX28" s="58"/>
      <c r="RZY28" s="58"/>
      <c r="RZZ28" s="58"/>
      <c r="SAA28" s="58"/>
      <c r="SAB28" s="58"/>
      <c r="SAC28" s="58"/>
      <c r="SAD28" s="58"/>
      <c r="SAE28" s="58"/>
      <c r="SAF28" s="58"/>
      <c r="SAG28" s="58"/>
      <c r="SAH28" s="58"/>
      <c r="SAI28" s="58"/>
      <c r="SAJ28" s="58"/>
      <c r="SAK28" s="58"/>
      <c r="SAL28" s="58"/>
      <c r="SAM28" s="58"/>
      <c r="SAN28" s="58"/>
      <c r="SAO28" s="58"/>
      <c r="SAP28" s="58"/>
      <c r="SAQ28" s="58"/>
      <c r="SAR28" s="58"/>
      <c r="SAS28" s="58"/>
      <c r="SAT28" s="58"/>
      <c r="SAU28" s="58"/>
      <c r="SAV28" s="58"/>
      <c r="SAW28" s="58"/>
      <c r="SAX28" s="58"/>
      <c r="SAY28" s="58"/>
      <c r="SAZ28" s="58"/>
      <c r="SBA28" s="58"/>
      <c r="SBB28" s="58"/>
      <c r="SBC28" s="58"/>
      <c r="SBD28" s="58"/>
      <c r="SBE28" s="58"/>
      <c r="SBF28" s="58"/>
      <c r="SBG28" s="58"/>
      <c r="SBH28" s="58"/>
      <c r="SBI28" s="58"/>
      <c r="SBJ28" s="58"/>
      <c r="SBK28" s="58"/>
      <c r="SBL28" s="58"/>
      <c r="SBM28" s="58"/>
      <c r="SBN28" s="58"/>
      <c r="SBO28" s="58"/>
      <c r="SBP28" s="58"/>
      <c r="SBQ28" s="58"/>
      <c r="SBR28" s="58"/>
      <c r="SBS28" s="58"/>
      <c r="SBT28" s="58"/>
      <c r="SBU28" s="58"/>
      <c r="SBV28" s="58"/>
      <c r="SBW28" s="58"/>
      <c r="SBX28" s="58"/>
      <c r="SBY28" s="58"/>
      <c r="SBZ28" s="58"/>
      <c r="SCA28" s="58"/>
      <c r="SCB28" s="58"/>
      <c r="SCC28" s="58"/>
      <c r="SCD28" s="58"/>
      <c r="SCE28" s="58"/>
      <c r="SCF28" s="58"/>
      <c r="SCG28" s="58"/>
      <c r="SCH28" s="58"/>
      <c r="SCI28" s="58"/>
      <c r="SCJ28" s="58"/>
      <c r="SCK28" s="58"/>
      <c r="SCL28" s="58"/>
      <c r="SCM28" s="58"/>
      <c r="SCN28" s="58"/>
      <c r="SCO28" s="58"/>
      <c r="SCP28" s="58"/>
      <c r="SCQ28" s="58"/>
      <c r="SCR28" s="58"/>
      <c r="SCS28" s="58"/>
      <c r="SCT28" s="58"/>
      <c r="SCU28" s="58"/>
      <c r="SCV28" s="58"/>
      <c r="SCW28" s="58"/>
      <c r="SCX28" s="58"/>
      <c r="SCY28" s="58"/>
      <c r="SCZ28" s="58"/>
      <c r="SDA28" s="58"/>
      <c r="SDB28" s="58"/>
      <c r="SDC28" s="58"/>
      <c r="SDD28" s="58"/>
      <c r="SDE28" s="58"/>
      <c r="SDF28" s="58"/>
      <c r="SDG28" s="58"/>
      <c r="SDH28" s="58"/>
      <c r="SDI28" s="58"/>
      <c r="SDJ28" s="58"/>
      <c r="SDK28" s="58"/>
      <c r="SDL28" s="58"/>
      <c r="SDM28" s="58"/>
      <c r="SDN28" s="58"/>
      <c r="SDO28" s="58"/>
      <c r="SDP28" s="58"/>
      <c r="SDQ28" s="58"/>
      <c r="SDR28" s="58"/>
      <c r="SDS28" s="58"/>
      <c r="SDT28" s="58"/>
      <c r="SDU28" s="58"/>
      <c r="SDV28" s="58"/>
      <c r="SDW28" s="58"/>
      <c r="SDX28" s="58"/>
      <c r="SDY28" s="58"/>
      <c r="SDZ28" s="58"/>
      <c r="SEA28" s="58"/>
      <c r="SEB28" s="58"/>
      <c r="SEC28" s="58"/>
      <c r="SED28" s="58"/>
      <c r="SEE28" s="58"/>
      <c r="SEF28" s="58"/>
      <c r="SEG28" s="58"/>
      <c r="SEH28" s="58"/>
      <c r="SEI28" s="58"/>
      <c r="SEJ28" s="58"/>
      <c r="SEK28" s="58"/>
      <c r="SEL28" s="58"/>
      <c r="SEM28" s="58"/>
      <c r="SEN28" s="58"/>
      <c r="SEO28" s="58"/>
      <c r="SEP28" s="58"/>
      <c r="SEQ28" s="58"/>
      <c r="SER28" s="58"/>
      <c r="SES28" s="58"/>
      <c r="SET28" s="58"/>
      <c r="SEU28" s="58"/>
      <c r="SEV28" s="58"/>
      <c r="SEW28" s="58"/>
      <c r="SEX28" s="58"/>
      <c r="SEY28" s="58"/>
      <c r="SEZ28" s="58"/>
      <c r="SFA28" s="58"/>
      <c r="SFB28" s="58"/>
      <c r="SFC28" s="58"/>
      <c r="SFD28" s="58"/>
      <c r="SFE28" s="58"/>
      <c r="SFF28" s="58"/>
      <c r="SFG28" s="58"/>
      <c r="SFH28" s="58"/>
      <c r="SFI28" s="58"/>
      <c r="SFJ28" s="58"/>
      <c r="SFK28" s="58"/>
      <c r="SFL28" s="58"/>
      <c r="SFM28" s="58"/>
      <c r="SFN28" s="58"/>
      <c r="SFO28" s="58"/>
      <c r="SFP28" s="58"/>
      <c r="SFQ28" s="58"/>
      <c r="SFR28" s="58"/>
      <c r="SFS28" s="58"/>
      <c r="SFT28" s="58"/>
      <c r="SFU28" s="58"/>
      <c r="SFV28" s="58"/>
      <c r="SFW28" s="58"/>
      <c r="SFX28" s="58"/>
      <c r="SFY28" s="58"/>
      <c r="SFZ28" s="58"/>
      <c r="SGA28" s="58"/>
      <c r="SGB28" s="58"/>
      <c r="SGC28" s="58"/>
      <c r="SGD28" s="58"/>
      <c r="SGE28" s="58"/>
      <c r="SGF28" s="58"/>
      <c r="SGG28" s="58"/>
      <c r="SGH28" s="58"/>
      <c r="SGI28" s="58"/>
      <c r="SGJ28" s="58"/>
      <c r="SGK28" s="58"/>
      <c r="SGL28" s="58"/>
      <c r="SGM28" s="58"/>
      <c r="SGN28" s="58"/>
      <c r="SGO28" s="58"/>
      <c r="SGP28" s="58"/>
      <c r="SGQ28" s="58"/>
      <c r="SGR28" s="58"/>
      <c r="SGS28" s="58"/>
      <c r="SGT28" s="58"/>
      <c r="SGU28" s="58"/>
      <c r="SGV28" s="58"/>
      <c r="SGW28" s="58"/>
      <c r="SGX28" s="58"/>
      <c r="SGY28" s="58"/>
      <c r="SGZ28" s="58"/>
      <c r="SHA28" s="58"/>
      <c r="SHB28" s="58"/>
      <c r="SHC28" s="58"/>
      <c r="SHD28" s="58"/>
      <c r="SHE28" s="58"/>
      <c r="SHF28" s="58"/>
      <c r="SHG28" s="58"/>
      <c r="SHH28" s="58"/>
      <c r="SHI28" s="58"/>
      <c r="SHJ28" s="58"/>
      <c r="SHK28" s="58"/>
      <c r="SHL28" s="58"/>
      <c r="SHM28" s="58"/>
      <c r="SHN28" s="58"/>
      <c r="SHO28" s="58"/>
      <c r="SHP28" s="58"/>
      <c r="SHQ28" s="58"/>
      <c r="SHR28" s="58"/>
      <c r="SHS28" s="58"/>
      <c r="SHT28" s="58"/>
      <c r="SHU28" s="58"/>
      <c r="SHV28" s="58"/>
      <c r="SHW28" s="58"/>
      <c r="SHX28" s="58"/>
      <c r="SHY28" s="58"/>
      <c r="SHZ28" s="58"/>
      <c r="SIA28" s="58"/>
      <c r="SIB28" s="58"/>
      <c r="SIC28" s="58"/>
      <c r="SID28" s="58"/>
      <c r="SIE28" s="58"/>
      <c r="SIF28" s="58"/>
      <c r="SIG28" s="58"/>
      <c r="SIH28" s="58"/>
      <c r="SII28" s="58"/>
      <c r="SIJ28" s="58"/>
      <c r="SIK28" s="58"/>
      <c r="SIL28" s="58"/>
      <c r="SIM28" s="58"/>
      <c r="SIN28" s="58"/>
      <c r="SIO28" s="58"/>
      <c r="SIP28" s="58"/>
      <c r="SIQ28" s="58"/>
      <c r="SIR28" s="58"/>
      <c r="SIS28" s="58"/>
      <c r="SIT28" s="58"/>
      <c r="SIU28" s="58"/>
      <c r="SIV28" s="58"/>
      <c r="SIW28" s="58"/>
      <c r="SIX28" s="58"/>
      <c r="SIY28" s="58"/>
      <c r="SIZ28" s="58"/>
      <c r="SJA28" s="58"/>
      <c r="SJB28" s="58"/>
      <c r="SJC28" s="58"/>
      <c r="SJD28" s="58"/>
      <c r="SJE28" s="58"/>
      <c r="SJF28" s="58"/>
      <c r="SJG28" s="58"/>
      <c r="SJH28" s="58"/>
      <c r="SJI28" s="58"/>
      <c r="SJJ28" s="58"/>
      <c r="SJK28" s="58"/>
      <c r="SJL28" s="58"/>
      <c r="SJM28" s="58"/>
      <c r="SJN28" s="58"/>
      <c r="SJO28" s="58"/>
      <c r="SJP28" s="58"/>
      <c r="SJQ28" s="58"/>
      <c r="SJR28" s="58"/>
      <c r="SJS28" s="58"/>
      <c r="SJT28" s="58"/>
      <c r="SJU28" s="58"/>
      <c r="SJV28" s="58"/>
      <c r="SJW28" s="58"/>
      <c r="SJX28" s="58"/>
      <c r="SJY28" s="58"/>
      <c r="SJZ28" s="58"/>
      <c r="SKA28" s="58"/>
      <c r="SKB28" s="58"/>
      <c r="SKC28" s="58"/>
      <c r="SKD28" s="58"/>
      <c r="SKE28" s="58"/>
      <c r="SKF28" s="58"/>
      <c r="SKG28" s="58"/>
      <c r="SKH28" s="58"/>
      <c r="SKI28" s="58"/>
      <c r="SKJ28" s="58"/>
      <c r="SKK28" s="58"/>
      <c r="SKL28" s="58"/>
      <c r="SKM28" s="58"/>
      <c r="SKN28" s="58"/>
      <c r="SKO28" s="58"/>
      <c r="SKP28" s="58"/>
      <c r="SKQ28" s="58"/>
      <c r="SKR28" s="58"/>
      <c r="SKS28" s="58"/>
      <c r="SKT28" s="58"/>
      <c r="SKU28" s="58"/>
      <c r="SKV28" s="58"/>
      <c r="SKW28" s="58"/>
      <c r="SKX28" s="58"/>
      <c r="SKY28" s="58"/>
      <c r="SKZ28" s="58"/>
      <c r="SLA28" s="58"/>
      <c r="SLB28" s="58"/>
      <c r="SLC28" s="58"/>
      <c r="SLD28" s="58"/>
      <c r="SLE28" s="58"/>
      <c r="SLF28" s="58"/>
      <c r="SLG28" s="58"/>
      <c r="SLH28" s="58"/>
      <c r="SLI28" s="58"/>
      <c r="SLJ28" s="58"/>
      <c r="SLK28" s="58"/>
      <c r="SLL28" s="58"/>
      <c r="SLM28" s="58"/>
      <c r="SLN28" s="58"/>
      <c r="SLO28" s="58"/>
      <c r="SLP28" s="58"/>
      <c r="SLQ28" s="58"/>
      <c r="SLR28" s="58"/>
      <c r="SLS28" s="58"/>
      <c r="SLT28" s="58"/>
      <c r="SLU28" s="58"/>
      <c r="SLV28" s="58"/>
      <c r="SLW28" s="58"/>
      <c r="SLX28" s="58"/>
      <c r="SLY28" s="58"/>
      <c r="SLZ28" s="58"/>
      <c r="SMA28" s="58"/>
      <c r="SMB28" s="58"/>
      <c r="SMC28" s="58"/>
      <c r="SMD28" s="58"/>
      <c r="SME28" s="58"/>
      <c r="SMF28" s="58"/>
      <c r="SMG28" s="58"/>
      <c r="SMH28" s="58"/>
      <c r="SMI28" s="58"/>
      <c r="SMJ28" s="58"/>
      <c r="SMK28" s="58"/>
      <c r="SML28" s="58"/>
      <c r="SMM28" s="58"/>
      <c r="SMN28" s="58"/>
      <c r="SMO28" s="58"/>
      <c r="SMP28" s="58"/>
      <c r="SMQ28" s="58"/>
      <c r="SMR28" s="58"/>
      <c r="SMS28" s="58"/>
      <c r="SMT28" s="58"/>
      <c r="SMU28" s="58"/>
      <c r="SMV28" s="58"/>
      <c r="SMW28" s="58"/>
      <c r="SMX28" s="58"/>
      <c r="SMY28" s="58"/>
      <c r="SMZ28" s="58"/>
      <c r="SNA28" s="58"/>
      <c r="SNB28" s="58"/>
      <c r="SNC28" s="58"/>
      <c r="SND28" s="58"/>
      <c r="SNE28" s="58"/>
      <c r="SNF28" s="58"/>
      <c r="SNG28" s="58"/>
      <c r="SNH28" s="58"/>
      <c r="SNI28" s="58"/>
      <c r="SNJ28" s="58"/>
      <c r="SNK28" s="58"/>
      <c r="SNL28" s="58"/>
      <c r="SNM28" s="58"/>
      <c r="SNN28" s="58"/>
      <c r="SNO28" s="58"/>
      <c r="SNP28" s="58"/>
      <c r="SNQ28" s="58"/>
      <c r="SNR28" s="58"/>
      <c r="SNS28" s="58"/>
      <c r="SNT28" s="58"/>
      <c r="SNU28" s="58"/>
      <c r="SNV28" s="58"/>
      <c r="SNW28" s="58"/>
      <c r="SNX28" s="58"/>
      <c r="SNY28" s="58"/>
      <c r="SNZ28" s="58"/>
      <c r="SOA28" s="58"/>
      <c r="SOB28" s="58"/>
      <c r="SOC28" s="58"/>
      <c r="SOD28" s="58"/>
      <c r="SOE28" s="58"/>
      <c r="SOF28" s="58"/>
      <c r="SOG28" s="58"/>
      <c r="SOH28" s="58"/>
      <c r="SOI28" s="58"/>
      <c r="SOJ28" s="58"/>
      <c r="SOK28" s="58"/>
      <c r="SOL28" s="58"/>
      <c r="SOM28" s="58"/>
      <c r="SON28" s="58"/>
      <c r="SOO28" s="58"/>
      <c r="SOP28" s="58"/>
      <c r="SOQ28" s="58"/>
      <c r="SOR28" s="58"/>
      <c r="SOS28" s="58"/>
      <c r="SOT28" s="58"/>
      <c r="SOU28" s="58"/>
      <c r="SOV28" s="58"/>
      <c r="SOW28" s="58"/>
      <c r="SOX28" s="58"/>
      <c r="SOY28" s="58"/>
      <c r="SOZ28" s="58"/>
      <c r="SPA28" s="58"/>
      <c r="SPB28" s="58"/>
      <c r="SPC28" s="58"/>
      <c r="SPD28" s="58"/>
      <c r="SPE28" s="58"/>
      <c r="SPF28" s="58"/>
      <c r="SPG28" s="58"/>
      <c r="SPH28" s="58"/>
      <c r="SPI28" s="58"/>
      <c r="SPJ28" s="58"/>
      <c r="SPK28" s="58"/>
      <c r="SPL28" s="58"/>
      <c r="SPM28" s="58"/>
      <c r="SPN28" s="58"/>
      <c r="SPO28" s="58"/>
      <c r="SPP28" s="58"/>
      <c r="SPQ28" s="58"/>
      <c r="SPR28" s="58"/>
      <c r="SPS28" s="58"/>
      <c r="SPT28" s="58"/>
      <c r="SPU28" s="58"/>
      <c r="SPV28" s="58"/>
      <c r="SPW28" s="58"/>
      <c r="SPX28" s="58"/>
      <c r="SPY28" s="58"/>
      <c r="SPZ28" s="58"/>
      <c r="SQA28" s="58"/>
      <c r="SQB28" s="58"/>
      <c r="SQC28" s="58"/>
      <c r="SQD28" s="58"/>
      <c r="SQE28" s="58"/>
      <c r="SQF28" s="58"/>
      <c r="SQG28" s="58"/>
      <c r="SQH28" s="58"/>
      <c r="SQI28" s="58"/>
      <c r="SQJ28" s="58"/>
      <c r="SQK28" s="58"/>
      <c r="SQL28" s="58"/>
      <c r="SQM28" s="58"/>
      <c r="SQN28" s="58"/>
      <c r="SQO28" s="58"/>
      <c r="SQP28" s="58"/>
      <c r="SQQ28" s="58"/>
      <c r="SQR28" s="58"/>
      <c r="SQS28" s="58"/>
      <c r="SQT28" s="58"/>
      <c r="SQU28" s="58"/>
      <c r="SQV28" s="58"/>
      <c r="SQW28" s="58"/>
      <c r="SQX28" s="58"/>
      <c r="SQY28" s="58"/>
      <c r="SQZ28" s="58"/>
      <c r="SRA28" s="58"/>
      <c r="SRB28" s="58"/>
      <c r="SRC28" s="58"/>
      <c r="SRD28" s="58"/>
      <c r="SRE28" s="58"/>
      <c r="SRF28" s="58"/>
      <c r="SRG28" s="58"/>
      <c r="SRH28" s="58"/>
      <c r="SRI28" s="58"/>
      <c r="SRJ28" s="58"/>
      <c r="SRK28" s="58"/>
      <c r="SRL28" s="58"/>
      <c r="SRM28" s="58"/>
      <c r="SRN28" s="58"/>
      <c r="SRO28" s="58"/>
      <c r="SRP28" s="58"/>
      <c r="SRQ28" s="58"/>
      <c r="SRR28" s="58"/>
      <c r="SRS28" s="58"/>
      <c r="SRT28" s="58"/>
      <c r="SRU28" s="58"/>
      <c r="SRV28" s="58"/>
      <c r="SRW28" s="58"/>
      <c r="SRX28" s="58"/>
      <c r="SRY28" s="58"/>
      <c r="SRZ28" s="58"/>
      <c r="SSA28" s="58"/>
      <c r="SSB28" s="58"/>
      <c r="SSC28" s="58"/>
      <c r="SSD28" s="58"/>
      <c r="SSE28" s="58"/>
      <c r="SSF28" s="58"/>
      <c r="SSG28" s="58"/>
      <c r="SSH28" s="58"/>
      <c r="SSI28" s="58"/>
      <c r="SSJ28" s="58"/>
      <c r="SSK28" s="58"/>
      <c r="SSL28" s="58"/>
      <c r="SSM28" s="58"/>
      <c r="SSN28" s="58"/>
      <c r="SSO28" s="58"/>
      <c r="SSP28" s="58"/>
      <c r="SSQ28" s="58"/>
      <c r="SSR28" s="58"/>
      <c r="SSS28" s="58"/>
      <c r="SST28" s="58"/>
      <c r="SSU28" s="58"/>
      <c r="SSV28" s="58"/>
      <c r="SSW28" s="58"/>
      <c r="SSX28" s="58"/>
      <c r="SSY28" s="58"/>
      <c r="SSZ28" s="58"/>
      <c r="STA28" s="58"/>
      <c r="STB28" s="58"/>
      <c r="STC28" s="58"/>
      <c r="STD28" s="58"/>
      <c r="STE28" s="58"/>
      <c r="STF28" s="58"/>
      <c r="STG28" s="58"/>
      <c r="STH28" s="58"/>
      <c r="STI28" s="58"/>
      <c r="STJ28" s="58"/>
      <c r="STK28" s="58"/>
      <c r="STL28" s="58"/>
      <c r="STM28" s="58"/>
      <c r="STN28" s="58"/>
      <c r="STO28" s="58"/>
      <c r="STP28" s="58"/>
      <c r="STQ28" s="58"/>
      <c r="STR28" s="58"/>
      <c r="STS28" s="58"/>
      <c r="STT28" s="58"/>
      <c r="STU28" s="58"/>
      <c r="STV28" s="58"/>
      <c r="STW28" s="58"/>
      <c r="STX28" s="58"/>
      <c r="STY28" s="58"/>
      <c r="STZ28" s="58"/>
      <c r="SUA28" s="58"/>
      <c r="SUB28" s="58"/>
      <c r="SUC28" s="58"/>
      <c r="SUD28" s="58"/>
      <c r="SUE28" s="58"/>
      <c r="SUF28" s="58"/>
      <c r="SUG28" s="58"/>
      <c r="SUH28" s="58"/>
      <c r="SUI28" s="58"/>
      <c r="SUJ28" s="58"/>
      <c r="SUK28" s="58"/>
      <c r="SUL28" s="58"/>
      <c r="SUM28" s="58"/>
      <c r="SUN28" s="58"/>
      <c r="SUO28" s="58"/>
      <c r="SUP28" s="58"/>
      <c r="SUQ28" s="58"/>
      <c r="SUR28" s="58"/>
      <c r="SUS28" s="58"/>
      <c r="SUT28" s="58"/>
      <c r="SUU28" s="58"/>
      <c r="SUV28" s="58"/>
      <c r="SUW28" s="58"/>
      <c r="SUX28" s="58"/>
      <c r="SUY28" s="58"/>
      <c r="SUZ28" s="58"/>
      <c r="SVA28" s="58"/>
      <c r="SVB28" s="58"/>
      <c r="SVC28" s="58"/>
      <c r="SVD28" s="58"/>
      <c r="SVE28" s="58"/>
      <c r="SVF28" s="58"/>
      <c r="SVG28" s="58"/>
      <c r="SVH28" s="58"/>
      <c r="SVI28" s="58"/>
      <c r="SVJ28" s="58"/>
      <c r="SVK28" s="58"/>
      <c r="SVL28" s="58"/>
      <c r="SVM28" s="58"/>
      <c r="SVN28" s="58"/>
      <c r="SVO28" s="58"/>
      <c r="SVP28" s="58"/>
      <c r="SVQ28" s="58"/>
      <c r="SVR28" s="58"/>
      <c r="SVS28" s="58"/>
      <c r="SVT28" s="58"/>
      <c r="SVU28" s="58"/>
      <c r="SVV28" s="58"/>
      <c r="SVW28" s="58"/>
      <c r="SVX28" s="58"/>
      <c r="SVY28" s="58"/>
      <c r="SVZ28" s="58"/>
      <c r="SWA28" s="58"/>
      <c r="SWB28" s="58"/>
      <c r="SWC28" s="58"/>
      <c r="SWD28" s="58"/>
      <c r="SWE28" s="58"/>
      <c r="SWF28" s="58"/>
      <c r="SWG28" s="58"/>
      <c r="SWH28" s="58"/>
      <c r="SWI28" s="58"/>
      <c r="SWJ28" s="58"/>
      <c r="SWK28" s="58"/>
      <c r="SWL28" s="58"/>
      <c r="SWM28" s="58"/>
      <c r="SWN28" s="58"/>
      <c r="SWO28" s="58"/>
      <c r="SWP28" s="58"/>
      <c r="SWQ28" s="58"/>
      <c r="SWR28" s="58"/>
      <c r="SWS28" s="58"/>
      <c r="SWT28" s="58"/>
      <c r="SWU28" s="58"/>
      <c r="SWV28" s="58"/>
      <c r="SWW28" s="58"/>
      <c r="SWX28" s="58"/>
      <c r="SWY28" s="58"/>
      <c r="SWZ28" s="58"/>
      <c r="SXA28" s="58"/>
      <c r="SXB28" s="58"/>
      <c r="SXC28" s="58"/>
      <c r="SXD28" s="58"/>
      <c r="SXE28" s="58"/>
      <c r="SXF28" s="58"/>
      <c r="SXG28" s="58"/>
      <c r="SXH28" s="58"/>
      <c r="SXI28" s="58"/>
      <c r="SXJ28" s="58"/>
      <c r="SXK28" s="58"/>
      <c r="SXL28" s="58"/>
      <c r="SXM28" s="58"/>
      <c r="SXN28" s="58"/>
      <c r="SXO28" s="58"/>
      <c r="SXP28" s="58"/>
      <c r="SXQ28" s="58"/>
      <c r="SXR28" s="58"/>
      <c r="SXS28" s="58"/>
      <c r="SXT28" s="58"/>
      <c r="SXU28" s="58"/>
      <c r="SXV28" s="58"/>
      <c r="SXW28" s="58"/>
      <c r="SXX28" s="58"/>
      <c r="SXY28" s="58"/>
      <c r="SXZ28" s="58"/>
      <c r="SYA28" s="58"/>
      <c r="SYB28" s="58"/>
      <c r="SYC28" s="58"/>
      <c r="SYD28" s="58"/>
      <c r="SYE28" s="58"/>
      <c r="SYF28" s="58"/>
      <c r="SYG28" s="58"/>
      <c r="SYH28" s="58"/>
      <c r="SYI28" s="58"/>
      <c r="SYJ28" s="58"/>
      <c r="SYK28" s="58"/>
      <c r="SYL28" s="58"/>
      <c r="SYM28" s="58"/>
      <c r="SYN28" s="58"/>
      <c r="SYO28" s="58"/>
      <c r="SYP28" s="58"/>
      <c r="SYQ28" s="58"/>
      <c r="SYR28" s="58"/>
      <c r="SYS28" s="58"/>
      <c r="SYT28" s="58"/>
      <c r="SYU28" s="58"/>
      <c r="SYV28" s="58"/>
      <c r="SYW28" s="58"/>
      <c r="SYX28" s="58"/>
      <c r="SYY28" s="58"/>
      <c r="SYZ28" s="58"/>
      <c r="SZA28" s="58"/>
      <c r="SZB28" s="58"/>
      <c r="SZC28" s="58"/>
      <c r="SZD28" s="58"/>
      <c r="SZE28" s="58"/>
      <c r="SZF28" s="58"/>
      <c r="SZG28" s="58"/>
      <c r="SZH28" s="58"/>
      <c r="SZI28" s="58"/>
      <c r="SZJ28" s="58"/>
      <c r="SZK28" s="58"/>
      <c r="SZL28" s="58"/>
      <c r="SZM28" s="58"/>
      <c r="SZN28" s="58"/>
      <c r="SZO28" s="58"/>
      <c r="SZP28" s="58"/>
      <c r="SZQ28" s="58"/>
      <c r="SZR28" s="58"/>
      <c r="SZS28" s="58"/>
      <c r="SZT28" s="58"/>
      <c r="SZU28" s="58"/>
      <c r="SZV28" s="58"/>
      <c r="SZW28" s="58"/>
      <c r="SZX28" s="58"/>
      <c r="SZY28" s="58"/>
      <c r="SZZ28" s="58"/>
      <c r="TAA28" s="58"/>
      <c r="TAB28" s="58"/>
      <c r="TAC28" s="58"/>
      <c r="TAD28" s="58"/>
      <c r="TAE28" s="58"/>
      <c r="TAF28" s="58"/>
      <c r="TAG28" s="58"/>
      <c r="TAH28" s="58"/>
      <c r="TAI28" s="58"/>
      <c r="TAJ28" s="58"/>
      <c r="TAK28" s="58"/>
      <c r="TAL28" s="58"/>
      <c r="TAM28" s="58"/>
      <c r="TAN28" s="58"/>
      <c r="TAO28" s="58"/>
      <c r="TAP28" s="58"/>
      <c r="TAQ28" s="58"/>
      <c r="TAR28" s="58"/>
      <c r="TAS28" s="58"/>
      <c r="TAT28" s="58"/>
      <c r="TAU28" s="58"/>
      <c r="TAV28" s="58"/>
      <c r="TAW28" s="58"/>
      <c r="TAX28" s="58"/>
      <c r="TAY28" s="58"/>
      <c r="TAZ28" s="58"/>
      <c r="TBA28" s="58"/>
      <c r="TBB28" s="58"/>
      <c r="TBC28" s="58"/>
      <c r="TBD28" s="58"/>
      <c r="TBE28" s="58"/>
      <c r="TBF28" s="58"/>
      <c r="TBG28" s="58"/>
      <c r="TBH28" s="58"/>
      <c r="TBI28" s="58"/>
      <c r="TBJ28" s="58"/>
      <c r="TBK28" s="58"/>
      <c r="TBL28" s="58"/>
      <c r="TBM28" s="58"/>
      <c r="TBN28" s="58"/>
      <c r="TBO28" s="58"/>
      <c r="TBP28" s="58"/>
      <c r="TBQ28" s="58"/>
      <c r="TBR28" s="58"/>
      <c r="TBS28" s="58"/>
      <c r="TBT28" s="58"/>
      <c r="TBU28" s="58"/>
      <c r="TBV28" s="58"/>
      <c r="TBW28" s="58"/>
      <c r="TBX28" s="58"/>
      <c r="TBY28" s="58"/>
      <c r="TBZ28" s="58"/>
      <c r="TCA28" s="58"/>
      <c r="TCB28" s="58"/>
      <c r="TCC28" s="58"/>
      <c r="TCD28" s="58"/>
      <c r="TCE28" s="58"/>
      <c r="TCF28" s="58"/>
      <c r="TCG28" s="58"/>
      <c r="TCH28" s="58"/>
      <c r="TCI28" s="58"/>
      <c r="TCJ28" s="58"/>
      <c r="TCK28" s="58"/>
      <c r="TCL28" s="58"/>
      <c r="TCM28" s="58"/>
      <c r="TCN28" s="58"/>
      <c r="TCO28" s="58"/>
      <c r="TCP28" s="58"/>
      <c r="TCQ28" s="58"/>
      <c r="TCR28" s="58"/>
      <c r="TCS28" s="58"/>
      <c r="TCT28" s="58"/>
      <c r="TCU28" s="58"/>
      <c r="TCV28" s="58"/>
      <c r="TCW28" s="58"/>
      <c r="TCX28" s="58"/>
      <c r="TCY28" s="58"/>
      <c r="TCZ28" s="58"/>
      <c r="TDA28" s="58"/>
      <c r="TDB28" s="58"/>
      <c r="TDC28" s="58"/>
      <c r="TDD28" s="58"/>
      <c r="TDE28" s="58"/>
      <c r="TDF28" s="58"/>
      <c r="TDG28" s="58"/>
      <c r="TDH28" s="58"/>
      <c r="TDI28" s="58"/>
      <c r="TDJ28" s="58"/>
      <c r="TDK28" s="58"/>
      <c r="TDL28" s="58"/>
      <c r="TDM28" s="58"/>
      <c r="TDN28" s="58"/>
      <c r="TDO28" s="58"/>
      <c r="TDP28" s="58"/>
      <c r="TDQ28" s="58"/>
      <c r="TDR28" s="58"/>
      <c r="TDS28" s="58"/>
      <c r="TDT28" s="58"/>
      <c r="TDU28" s="58"/>
      <c r="TDV28" s="58"/>
      <c r="TDW28" s="58"/>
      <c r="TDX28" s="58"/>
      <c r="TDY28" s="58"/>
      <c r="TDZ28" s="58"/>
      <c r="TEA28" s="58"/>
      <c r="TEB28" s="58"/>
      <c r="TEC28" s="58"/>
      <c r="TED28" s="58"/>
      <c r="TEE28" s="58"/>
      <c r="TEF28" s="58"/>
      <c r="TEG28" s="58"/>
      <c r="TEH28" s="58"/>
      <c r="TEI28" s="58"/>
      <c r="TEJ28" s="58"/>
      <c r="TEK28" s="58"/>
      <c r="TEL28" s="58"/>
      <c r="TEM28" s="58"/>
      <c r="TEN28" s="58"/>
      <c r="TEO28" s="58"/>
      <c r="TEP28" s="58"/>
      <c r="TEQ28" s="58"/>
      <c r="TER28" s="58"/>
      <c r="TES28" s="58"/>
      <c r="TET28" s="58"/>
      <c r="TEU28" s="58"/>
      <c r="TEV28" s="58"/>
      <c r="TEW28" s="58"/>
      <c r="TEX28" s="58"/>
      <c r="TEY28" s="58"/>
      <c r="TEZ28" s="58"/>
      <c r="TFA28" s="58"/>
      <c r="TFB28" s="58"/>
      <c r="TFC28" s="58"/>
      <c r="TFD28" s="58"/>
      <c r="TFE28" s="58"/>
      <c r="TFF28" s="58"/>
      <c r="TFG28" s="58"/>
      <c r="TFH28" s="58"/>
      <c r="TFI28" s="58"/>
      <c r="TFJ28" s="58"/>
      <c r="TFK28" s="58"/>
      <c r="TFL28" s="58"/>
      <c r="TFM28" s="58"/>
      <c r="TFN28" s="58"/>
      <c r="TFO28" s="58"/>
      <c r="TFP28" s="58"/>
      <c r="TFQ28" s="58"/>
      <c r="TFR28" s="58"/>
      <c r="TFS28" s="58"/>
      <c r="TFT28" s="58"/>
      <c r="TFU28" s="58"/>
      <c r="TFV28" s="58"/>
      <c r="TFW28" s="58"/>
      <c r="TFX28" s="58"/>
      <c r="TFY28" s="58"/>
      <c r="TFZ28" s="58"/>
      <c r="TGA28" s="58"/>
      <c r="TGB28" s="58"/>
      <c r="TGC28" s="58"/>
      <c r="TGD28" s="58"/>
      <c r="TGE28" s="58"/>
      <c r="TGF28" s="58"/>
      <c r="TGG28" s="58"/>
      <c r="TGH28" s="58"/>
      <c r="TGI28" s="58"/>
      <c r="TGJ28" s="58"/>
      <c r="TGK28" s="58"/>
      <c r="TGL28" s="58"/>
      <c r="TGM28" s="58"/>
      <c r="TGN28" s="58"/>
      <c r="TGO28" s="58"/>
      <c r="TGP28" s="58"/>
      <c r="TGQ28" s="58"/>
      <c r="TGR28" s="58"/>
      <c r="TGS28" s="58"/>
      <c r="TGT28" s="58"/>
      <c r="TGU28" s="58"/>
      <c r="TGV28" s="58"/>
      <c r="TGW28" s="58"/>
      <c r="TGX28" s="58"/>
      <c r="TGY28" s="58"/>
      <c r="TGZ28" s="58"/>
      <c r="THA28" s="58"/>
      <c r="THB28" s="58"/>
      <c r="THC28" s="58"/>
      <c r="THD28" s="58"/>
      <c r="THE28" s="58"/>
      <c r="THF28" s="58"/>
      <c r="THG28" s="58"/>
      <c r="THH28" s="58"/>
      <c r="THI28" s="58"/>
      <c r="THJ28" s="58"/>
      <c r="THK28" s="58"/>
      <c r="THL28" s="58"/>
      <c r="THM28" s="58"/>
      <c r="THN28" s="58"/>
      <c r="THO28" s="58"/>
      <c r="THP28" s="58"/>
      <c r="THQ28" s="58"/>
      <c r="THR28" s="58"/>
      <c r="THS28" s="58"/>
      <c r="THT28" s="58"/>
      <c r="THU28" s="58"/>
      <c r="THV28" s="58"/>
      <c r="THW28" s="58"/>
      <c r="THX28" s="58"/>
      <c r="THY28" s="58"/>
      <c r="THZ28" s="58"/>
      <c r="TIA28" s="58"/>
      <c r="TIB28" s="58"/>
      <c r="TIC28" s="58"/>
      <c r="TID28" s="58"/>
      <c r="TIE28" s="58"/>
      <c r="TIF28" s="58"/>
      <c r="TIG28" s="58"/>
      <c r="TIH28" s="58"/>
      <c r="TII28" s="58"/>
      <c r="TIJ28" s="58"/>
      <c r="TIK28" s="58"/>
      <c r="TIL28" s="58"/>
      <c r="TIM28" s="58"/>
      <c r="TIN28" s="58"/>
      <c r="TIO28" s="58"/>
      <c r="TIP28" s="58"/>
      <c r="TIQ28" s="58"/>
      <c r="TIR28" s="58"/>
      <c r="TIS28" s="58"/>
      <c r="TIT28" s="58"/>
      <c r="TIU28" s="58"/>
      <c r="TIV28" s="58"/>
      <c r="TIW28" s="58"/>
      <c r="TIX28" s="58"/>
      <c r="TIY28" s="58"/>
      <c r="TIZ28" s="58"/>
      <c r="TJA28" s="58"/>
      <c r="TJB28" s="58"/>
      <c r="TJC28" s="58"/>
      <c r="TJD28" s="58"/>
      <c r="TJE28" s="58"/>
      <c r="TJF28" s="58"/>
      <c r="TJG28" s="58"/>
      <c r="TJH28" s="58"/>
      <c r="TJI28" s="58"/>
      <c r="TJJ28" s="58"/>
      <c r="TJK28" s="58"/>
      <c r="TJL28" s="58"/>
      <c r="TJM28" s="58"/>
      <c r="TJN28" s="58"/>
      <c r="TJO28" s="58"/>
      <c r="TJP28" s="58"/>
      <c r="TJQ28" s="58"/>
      <c r="TJR28" s="58"/>
      <c r="TJS28" s="58"/>
      <c r="TJT28" s="58"/>
      <c r="TJU28" s="58"/>
      <c r="TJV28" s="58"/>
      <c r="TJW28" s="58"/>
      <c r="TJX28" s="58"/>
      <c r="TJY28" s="58"/>
      <c r="TJZ28" s="58"/>
      <c r="TKA28" s="58"/>
      <c r="TKB28" s="58"/>
      <c r="TKC28" s="58"/>
      <c r="TKD28" s="58"/>
      <c r="TKE28" s="58"/>
      <c r="TKF28" s="58"/>
      <c r="TKG28" s="58"/>
      <c r="TKH28" s="58"/>
      <c r="TKI28" s="58"/>
      <c r="TKJ28" s="58"/>
      <c r="TKK28" s="58"/>
      <c r="TKL28" s="58"/>
      <c r="TKM28" s="58"/>
      <c r="TKN28" s="58"/>
      <c r="TKO28" s="58"/>
      <c r="TKP28" s="58"/>
      <c r="TKQ28" s="58"/>
      <c r="TKR28" s="58"/>
      <c r="TKS28" s="58"/>
      <c r="TKT28" s="58"/>
      <c r="TKU28" s="58"/>
      <c r="TKV28" s="58"/>
      <c r="TKW28" s="58"/>
      <c r="TKX28" s="58"/>
      <c r="TKY28" s="58"/>
      <c r="TKZ28" s="58"/>
      <c r="TLA28" s="58"/>
      <c r="TLB28" s="58"/>
      <c r="TLC28" s="58"/>
      <c r="TLD28" s="58"/>
      <c r="TLE28" s="58"/>
      <c r="TLF28" s="58"/>
      <c r="TLG28" s="58"/>
      <c r="TLH28" s="58"/>
      <c r="TLI28" s="58"/>
      <c r="TLJ28" s="58"/>
      <c r="TLK28" s="58"/>
      <c r="TLL28" s="58"/>
      <c r="TLM28" s="58"/>
      <c r="TLN28" s="58"/>
      <c r="TLO28" s="58"/>
      <c r="TLP28" s="58"/>
      <c r="TLQ28" s="58"/>
      <c r="TLR28" s="58"/>
      <c r="TLS28" s="58"/>
      <c r="TLT28" s="58"/>
      <c r="TLU28" s="58"/>
      <c r="TLV28" s="58"/>
      <c r="TLW28" s="58"/>
      <c r="TLX28" s="58"/>
      <c r="TLY28" s="58"/>
      <c r="TLZ28" s="58"/>
      <c r="TMA28" s="58"/>
      <c r="TMB28" s="58"/>
      <c r="TMC28" s="58"/>
      <c r="TMD28" s="58"/>
      <c r="TME28" s="58"/>
      <c r="TMF28" s="58"/>
      <c r="TMG28" s="58"/>
      <c r="TMH28" s="58"/>
      <c r="TMI28" s="58"/>
      <c r="TMJ28" s="58"/>
      <c r="TMK28" s="58"/>
      <c r="TML28" s="58"/>
      <c r="TMM28" s="58"/>
      <c r="TMN28" s="58"/>
      <c r="TMO28" s="58"/>
      <c r="TMP28" s="58"/>
      <c r="TMQ28" s="58"/>
      <c r="TMR28" s="58"/>
      <c r="TMS28" s="58"/>
      <c r="TMT28" s="58"/>
      <c r="TMU28" s="58"/>
      <c r="TMV28" s="58"/>
      <c r="TMW28" s="58"/>
      <c r="TMX28" s="58"/>
      <c r="TMY28" s="58"/>
      <c r="TMZ28" s="58"/>
      <c r="TNA28" s="58"/>
      <c r="TNB28" s="58"/>
      <c r="TNC28" s="58"/>
      <c r="TND28" s="58"/>
      <c r="TNE28" s="58"/>
      <c r="TNF28" s="58"/>
      <c r="TNG28" s="58"/>
      <c r="TNH28" s="58"/>
      <c r="TNI28" s="58"/>
      <c r="TNJ28" s="58"/>
      <c r="TNK28" s="58"/>
      <c r="TNL28" s="58"/>
      <c r="TNM28" s="58"/>
      <c r="TNN28" s="58"/>
      <c r="TNO28" s="58"/>
      <c r="TNP28" s="58"/>
      <c r="TNQ28" s="58"/>
      <c r="TNR28" s="58"/>
      <c r="TNS28" s="58"/>
      <c r="TNT28" s="58"/>
      <c r="TNU28" s="58"/>
      <c r="TNV28" s="58"/>
      <c r="TNW28" s="58"/>
      <c r="TNX28" s="58"/>
      <c r="TNY28" s="58"/>
      <c r="TNZ28" s="58"/>
      <c r="TOA28" s="58"/>
      <c r="TOB28" s="58"/>
      <c r="TOC28" s="58"/>
      <c r="TOD28" s="58"/>
      <c r="TOE28" s="58"/>
      <c r="TOF28" s="58"/>
      <c r="TOG28" s="58"/>
      <c r="TOH28" s="58"/>
      <c r="TOI28" s="58"/>
      <c r="TOJ28" s="58"/>
      <c r="TOK28" s="58"/>
      <c r="TOL28" s="58"/>
      <c r="TOM28" s="58"/>
      <c r="TON28" s="58"/>
      <c r="TOO28" s="58"/>
      <c r="TOP28" s="58"/>
      <c r="TOQ28" s="58"/>
      <c r="TOR28" s="58"/>
      <c r="TOS28" s="58"/>
      <c r="TOT28" s="58"/>
      <c r="TOU28" s="58"/>
      <c r="TOV28" s="58"/>
      <c r="TOW28" s="58"/>
      <c r="TOX28" s="58"/>
      <c r="TOY28" s="58"/>
      <c r="TOZ28" s="58"/>
      <c r="TPA28" s="58"/>
      <c r="TPB28" s="58"/>
      <c r="TPC28" s="58"/>
      <c r="TPD28" s="58"/>
      <c r="TPE28" s="58"/>
      <c r="TPF28" s="58"/>
      <c r="TPG28" s="58"/>
      <c r="TPH28" s="58"/>
      <c r="TPI28" s="58"/>
      <c r="TPJ28" s="58"/>
      <c r="TPK28" s="58"/>
      <c r="TPL28" s="58"/>
      <c r="TPM28" s="58"/>
      <c r="TPN28" s="58"/>
      <c r="TPO28" s="58"/>
      <c r="TPP28" s="58"/>
      <c r="TPQ28" s="58"/>
      <c r="TPR28" s="58"/>
      <c r="TPS28" s="58"/>
      <c r="TPT28" s="58"/>
      <c r="TPU28" s="58"/>
      <c r="TPV28" s="58"/>
      <c r="TPW28" s="58"/>
      <c r="TPX28" s="58"/>
      <c r="TPY28" s="58"/>
      <c r="TPZ28" s="58"/>
      <c r="TQA28" s="58"/>
      <c r="TQB28" s="58"/>
      <c r="TQC28" s="58"/>
      <c r="TQD28" s="58"/>
      <c r="TQE28" s="58"/>
      <c r="TQF28" s="58"/>
      <c r="TQG28" s="58"/>
      <c r="TQH28" s="58"/>
      <c r="TQI28" s="58"/>
      <c r="TQJ28" s="58"/>
      <c r="TQK28" s="58"/>
      <c r="TQL28" s="58"/>
      <c r="TQM28" s="58"/>
      <c r="TQN28" s="58"/>
      <c r="TQO28" s="58"/>
      <c r="TQP28" s="58"/>
      <c r="TQQ28" s="58"/>
      <c r="TQR28" s="58"/>
      <c r="TQS28" s="58"/>
      <c r="TQT28" s="58"/>
      <c r="TQU28" s="58"/>
      <c r="TQV28" s="58"/>
      <c r="TQW28" s="58"/>
      <c r="TQX28" s="58"/>
      <c r="TQY28" s="58"/>
      <c r="TQZ28" s="58"/>
      <c r="TRA28" s="58"/>
      <c r="TRB28" s="58"/>
      <c r="TRC28" s="58"/>
      <c r="TRD28" s="58"/>
      <c r="TRE28" s="58"/>
      <c r="TRF28" s="58"/>
      <c r="TRG28" s="58"/>
      <c r="TRH28" s="58"/>
      <c r="TRI28" s="58"/>
      <c r="TRJ28" s="58"/>
      <c r="TRK28" s="58"/>
      <c r="TRL28" s="58"/>
      <c r="TRM28" s="58"/>
      <c r="TRN28" s="58"/>
      <c r="TRO28" s="58"/>
      <c r="TRP28" s="58"/>
      <c r="TRQ28" s="58"/>
      <c r="TRR28" s="58"/>
      <c r="TRS28" s="58"/>
      <c r="TRT28" s="58"/>
      <c r="TRU28" s="58"/>
      <c r="TRV28" s="58"/>
      <c r="TRW28" s="58"/>
      <c r="TRX28" s="58"/>
      <c r="TRY28" s="58"/>
      <c r="TRZ28" s="58"/>
      <c r="TSA28" s="58"/>
      <c r="TSB28" s="58"/>
      <c r="TSC28" s="58"/>
      <c r="TSD28" s="58"/>
      <c r="TSE28" s="58"/>
      <c r="TSF28" s="58"/>
      <c r="TSG28" s="58"/>
      <c r="TSH28" s="58"/>
      <c r="TSI28" s="58"/>
      <c r="TSJ28" s="58"/>
      <c r="TSK28" s="58"/>
      <c r="TSL28" s="58"/>
      <c r="TSM28" s="58"/>
      <c r="TSN28" s="58"/>
      <c r="TSO28" s="58"/>
      <c r="TSP28" s="58"/>
      <c r="TSQ28" s="58"/>
      <c r="TSR28" s="58"/>
      <c r="TSS28" s="58"/>
      <c r="TST28" s="58"/>
      <c r="TSU28" s="58"/>
      <c r="TSV28" s="58"/>
      <c r="TSW28" s="58"/>
      <c r="TSX28" s="58"/>
      <c r="TSY28" s="58"/>
      <c r="TSZ28" s="58"/>
      <c r="TTA28" s="58"/>
      <c r="TTB28" s="58"/>
      <c r="TTC28" s="58"/>
      <c r="TTD28" s="58"/>
      <c r="TTE28" s="58"/>
      <c r="TTF28" s="58"/>
      <c r="TTG28" s="58"/>
      <c r="TTH28" s="58"/>
      <c r="TTI28" s="58"/>
      <c r="TTJ28" s="58"/>
      <c r="TTK28" s="58"/>
      <c r="TTL28" s="58"/>
      <c r="TTM28" s="58"/>
      <c r="TTN28" s="58"/>
      <c r="TTO28" s="58"/>
      <c r="TTP28" s="58"/>
      <c r="TTQ28" s="58"/>
      <c r="TTR28" s="58"/>
      <c r="TTS28" s="58"/>
      <c r="TTT28" s="58"/>
      <c r="TTU28" s="58"/>
      <c r="TTV28" s="58"/>
      <c r="TTW28" s="58"/>
      <c r="TTX28" s="58"/>
      <c r="TTY28" s="58"/>
      <c r="TTZ28" s="58"/>
      <c r="TUA28" s="58"/>
      <c r="TUB28" s="58"/>
      <c r="TUC28" s="58"/>
      <c r="TUD28" s="58"/>
      <c r="TUE28" s="58"/>
      <c r="TUF28" s="58"/>
      <c r="TUG28" s="58"/>
      <c r="TUH28" s="58"/>
      <c r="TUI28" s="58"/>
      <c r="TUJ28" s="58"/>
      <c r="TUK28" s="58"/>
      <c r="TUL28" s="58"/>
      <c r="TUM28" s="58"/>
      <c r="TUN28" s="58"/>
      <c r="TUO28" s="58"/>
      <c r="TUP28" s="58"/>
      <c r="TUQ28" s="58"/>
      <c r="TUR28" s="58"/>
      <c r="TUS28" s="58"/>
      <c r="TUT28" s="58"/>
      <c r="TUU28" s="58"/>
      <c r="TUV28" s="58"/>
      <c r="TUW28" s="58"/>
      <c r="TUX28" s="58"/>
      <c r="TUY28" s="58"/>
      <c r="TUZ28" s="58"/>
      <c r="TVA28" s="58"/>
      <c r="TVB28" s="58"/>
      <c r="TVC28" s="58"/>
      <c r="TVD28" s="58"/>
      <c r="TVE28" s="58"/>
      <c r="TVF28" s="58"/>
      <c r="TVG28" s="58"/>
      <c r="TVH28" s="58"/>
      <c r="TVI28" s="58"/>
      <c r="TVJ28" s="58"/>
      <c r="TVK28" s="58"/>
      <c r="TVL28" s="58"/>
      <c r="TVM28" s="58"/>
      <c r="TVN28" s="58"/>
      <c r="TVO28" s="58"/>
      <c r="TVP28" s="58"/>
      <c r="TVQ28" s="58"/>
      <c r="TVR28" s="58"/>
      <c r="TVS28" s="58"/>
      <c r="TVT28" s="58"/>
      <c r="TVU28" s="58"/>
      <c r="TVV28" s="58"/>
      <c r="TVW28" s="58"/>
      <c r="TVX28" s="58"/>
      <c r="TVY28" s="58"/>
      <c r="TVZ28" s="58"/>
      <c r="TWA28" s="58"/>
      <c r="TWB28" s="58"/>
      <c r="TWC28" s="58"/>
      <c r="TWD28" s="58"/>
      <c r="TWE28" s="58"/>
      <c r="TWF28" s="58"/>
      <c r="TWG28" s="58"/>
      <c r="TWH28" s="58"/>
      <c r="TWI28" s="58"/>
      <c r="TWJ28" s="58"/>
      <c r="TWK28" s="58"/>
      <c r="TWL28" s="58"/>
      <c r="TWM28" s="58"/>
      <c r="TWN28" s="58"/>
      <c r="TWO28" s="58"/>
      <c r="TWP28" s="58"/>
      <c r="TWQ28" s="58"/>
      <c r="TWR28" s="58"/>
      <c r="TWS28" s="58"/>
      <c r="TWT28" s="58"/>
      <c r="TWU28" s="58"/>
      <c r="TWV28" s="58"/>
      <c r="TWW28" s="58"/>
      <c r="TWX28" s="58"/>
      <c r="TWY28" s="58"/>
      <c r="TWZ28" s="58"/>
      <c r="TXA28" s="58"/>
      <c r="TXB28" s="58"/>
      <c r="TXC28" s="58"/>
      <c r="TXD28" s="58"/>
      <c r="TXE28" s="58"/>
      <c r="TXF28" s="58"/>
      <c r="TXG28" s="58"/>
      <c r="TXH28" s="58"/>
      <c r="TXI28" s="58"/>
      <c r="TXJ28" s="58"/>
      <c r="TXK28" s="58"/>
      <c r="TXL28" s="58"/>
      <c r="TXM28" s="58"/>
      <c r="TXN28" s="58"/>
      <c r="TXO28" s="58"/>
      <c r="TXP28" s="58"/>
      <c r="TXQ28" s="58"/>
      <c r="TXR28" s="58"/>
      <c r="TXS28" s="58"/>
      <c r="TXT28" s="58"/>
      <c r="TXU28" s="58"/>
      <c r="TXV28" s="58"/>
      <c r="TXW28" s="58"/>
      <c r="TXX28" s="58"/>
      <c r="TXY28" s="58"/>
      <c r="TXZ28" s="58"/>
      <c r="TYA28" s="58"/>
      <c r="TYB28" s="58"/>
      <c r="TYC28" s="58"/>
      <c r="TYD28" s="58"/>
      <c r="TYE28" s="58"/>
      <c r="TYF28" s="58"/>
      <c r="TYG28" s="58"/>
      <c r="TYH28" s="58"/>
      <c r="TYI28" s="58"/>
      <c r="TYJ28" s="58"/>
      <c r="TYK28" s="58"/>
      <c r="TYL28" s="58"/>
      <c r="TYM28" s="58"/>
      <c r="TYN28" s="58"/>
      <c r="TYO28" s="58"/>
      <c r="TYP28" s="58"/>
      <c r="TYQ28" s="58"/>
      <c r="TYR28" s="58"/>
      <c r="TYS28" s="58"/>
      <c r="TYT28" s="58"/>
      <c r="TYU28" s="58"/>
      <c r="TYV28" s="58"/>
      <c r="TYW28" s="58"/>
      <c r="TYX28" s="58"/>
      <c r="TYY28" s="58"/>
      <c r="TYZ28" s="58"/>
      <c r="TZA28" s="58"/>
      <c r="TZB28" s="58"/>
      <c r="TZC28" s="58"/>
      <c r="TZD28" s="58"/>
      <c r="TZE28" s="58"/>
      <c r="TZF28" s="58"/>
      <c r="TZG28" s="58"/>
      <c r="TZH28" s="58"/>
      <c r="TZI28" s="58"/>
      <c r="TZJ28" s="58"/>
      <c r="TZK28" s="58"/>
      <c r="TZL28" s="58"/>
      <c r="TZM28" s="58"/>
      <c r="TZN28" s="58"/>
      <c r="TZO28" s="58"/>
      <c r="TZP28" s="58"/>
      <c r="TZQ28" s="58"/>
      <c r="TZR28" s="58"/>
      <c r="TZS28" s="58"/>
      <c r="TZT28" s="58"/>
      <c r="TZU28" s="58"/>
      <c r="TZV28" s="58"/>
      <c r="TZW28" s="58"/>
      <c r="TZX28" s="58"/>
      <c r="TZY28" s="58"/>
      <c r="TZZ28" s="58"/>
      <c r="UAA28" s="58"/>
      <c r="UAB28" s="58"/>
      <c r="UAC28" s="58"/>
      <c r="UAD28" s="58"/>
      <c r="UAE28" s="58"/>
      <c r="UAF28" s="58"/>
      <c r="UAG28" s="58"/>
      <c r="UAH28" s="58"/>
      <c r="UAI28" s="58"/>
      <c r="UAJ28" s="58"/>
      <c r="UAK28" s="58"/>
      <c r="UAL28" s="58"/>
      <c r="UAM28" s="58"/>
      <c r="UAN28" s="58"/>
      <c r="UAO28" s="58"/>
      <c r="UAP28" s="58"/>
      <c r="UAQ28" s="58"/>
      <c r="UAR28" s="58"/>
      <c r="UAS28" s="58"/>
      <c r="UAT28" s="58"/>
      <c r="UAU28" s="58"/>
      <c r="UAV28" s="58"/>
      <c r="UAW28" s="58"/>
      <c r="UAX28" s="58"/>
      <c r="UAY28" s="58"/>
      <c r="UAZ28" s="58"/>
      <c r="UBA28" s="58"/>
      <c r="UBB28" s="58"/>
      <c r="UBC28" s="58"/>
      <c r="UBD28" s="58"/>
      <c r="UBE28" s="58"/>
      <c r="UBF28" s="58"/>
      <c r="UBG28" s="58"/>
      <c r="UBH28" s="58"/>
      <c r="UBI28" s="58"/>
      <c r="UBJ28" s="58"/>
      <c r="UBK28" s="58"/>
      <c r="UBL28" s="58"/>
      <c r="UBM28" s="58"/>
      <c r="UBN28" s="58"/>
      <c r="UBO28" s="58"/>
      <c r="UBP28" s="58"/>
      <c r="UBQ28" s="58"/>
      <c r="UBR28" s="58"/>
      <c r="UBS28" s="58"/>
      <c r="UBT28" s="58"/>
      <c r="UBU28" s="58"/>
      <c r="UBV28" s="58"/>
      <c r="UBW28" s="58"/>
      <c r="UBX28" s="58"/>
      <c r="UBY28" s="58"/>
      <c r="UBZ28" s="58"/>
      <c r="UCA28" s="58"/>
      <c r="UCB28" s="58"/>
      <c r="UCC28" s="58"/>
      <c r="UCD28" s="58"/>
      <c r="UCE28" s="58"/>
      <c r="UCF28" s="58"/>
      <c r="UCG28" s="58"/>
      <c r="UCH28" s="58"/>
      <c r="UCI28" s="58"/>
      <c r="UCJ28" s="58"/>
      <c r="UCK28" s="58"/>
      <c r="UCL28" s="58"/>
      <c r="UCM28" s="58"/>
      <c r="UCN28" s="58"/>
      <c r="UCO28" s="58"/>
      <c r="UCP28" s="58"/>
      <c r="UCQ28" s="58"/>
      <c r="UCR28" s="58"/>
      <c r="UCS28" s="58"/>
      <c r="UCT28" s="58"/>
      <c r="UCU28" s="58"/>
      <c r="UCV28" s="58"/>
      <c r="UCW28" s="58"/>
      <c r="UCX28" s="58"/>
      <c r="UCY28" s="58"/>
      <c r="UCZ28" s="58"/>
      <c r="UDA28" s="58"/>
      <c r="UDB28" s="58"/>
      <c r="UDC28" s="58"/>
      <c r="UDD28" s="58"/>
      <c r="UDE28" s="58"/>
      <c r="UDF28" s="58"/>
      <c r="UDG28" s="58"/>
      <c r="UDH28" s="58"/>
      <c r="UDI28" s="58"/>
      <c r="UDJ28" s="58"/>
      <c r="UDK28" s="58"/>
      <c r="UDL28" s="58"/>
      <c r="UDM28" s="58"/>
      <c r="UDN28" s="58"/>
      <c r="UDO28" s="58"/>
      <c r="UDP28" s="58"/>
      <c r="UDQ28" s="58"/>
      <c r="UDR28" s="58"/>
      <c r="UDS28" s="58"/>
      <c r="UDT28" s="58"/>
      <c r="UDU28" s="58"/>
      <c r="UDV28" s="58"/>
      <c r="UDW28" s="58"/>
      <c r="UDX28" s="58"/>
      <c r="UDY28" s="58"/>
      <c r="UDZ28" s="58"/>
      <c r="UEA28" s="58"/>
      <c r="UEB28" s="58"/>
      <c r="UEC28" s="58"/>
      <c r="UED28" s="58"/>
      <c r="UEE28" s="58"/>
      <c r="UEF28" s="58"/>
      <c r="UEG28" s="58"/>
      <c r="UEH28" s="58"/>
      <c r="UEI28" s="58"/>
      <c r="UEJ28" s="58"/>
      <c r="UEK28" s="58"/>
      <c r="UEL28" s="58"/>
      <c r="UEM28" s="58"/>
      <c r="UEN28" s="58"/>
      <c r="UEO28" s="58"/>
      <c r="UEP28" s="58"/>
      <c r="UEQ28" s="58"/>
      <c r="UER28" s="58"/>
      <c r="UES28" s="58"/>
      <c r="UET28" s="58"/>
      <c r="UEU28" s="58"/>
      <c r="UEV28" s="58"/>
      <c r="UEW28" s="58"/>
      <c r="UEX28" s="58"/>
      <c r="UEY28" s="58"/>
      <c r="UEZ28" s="58"/>
      <c r="UFA28" s="58"/>
      <c r="UFB28" s="58"/>
      <c r="UFC28" s="58"/>
      <c r="UFD28" s="58"/>
      <c r="UFE28" s="58"/>
      <c r="UFF28" s="58"/>
      <c r="UFG28" s="58"/>
      <c r="UFH28" s="58"/>
      <c r="UFI28" s="58"/>
      <c r="UFJ28" s="58"/>
      <c r="UFK28" s="58"/>
      <c r="UFL28" s="58"/>
      <c r="UFM28" s="58"/>
      <c r="UFN28" s="58"/>
      <c r="UFO28" s="58"/>
      <c r="UFP28" s="58"/>
      <c r="UFQ28" s="58"/>
      <c r="UFR28" s="58"/>
      <c r="UFS28" s="58"/>
      <c r="UFT28" s="58"/>
      <c r="UFU28" s="58"/>
      <c r="UFV28" s="58"/>
      <c r="UFW28" s="58"/>
      <c r="UFX28" s="58"/>
      <c r="UFY28" s="58"/>
      <c r="UFZ28" s="58"/>
      <c r="UGA28" s="58"/>
      <c r="UGB28" s="58"/>
      <c r="UGC28" s="58"/>
      <c r="UGD28" s="58"/>
      <c r="UGE28" s="58"/>
      <c r="UGF28" s="58"/>
      <c r="UGG28" s="58"/>
      <c r="UGH28" s="58"/>
      <c r="UGI28" s="58"/>
      <c r="UGJ28" s="58"/>
      <c r="UGK28" s="58"/>
      <c r="UGL28" s="58"/>
      <c r="UGM28" s="58"/>
      <c r="UGN28" s="58"/>
      <c r="UGO28" s="58"/>
      <c r="UGP28" s="58"/>
      <c r="UGQ28" s="58"/>
      <c r="UGR28" s="58"/>
      <c r="UGS28" s="58"/>
      <c r="UGT28" s="58"/>
      <c r="UGU28" s="58"/>
      <c r="UGV28" s="58"/>
      <c r="UGW28" s="58"/>
      <c r="UGX28" s="58"/>
      <c r="UGY28" s="58"/>
      <c r="UGZ28" s="58"/>
      <c r="UHA28" s="58"/>
      <c r="UHB28" s="58"/>
      <c r="UHC28" s="58"/>
      <c r="UHD28" s="58"/>
      <c r="UHE28" s="58"/>
      <c r="UHF28" s="58"/>
      <c r="UHG28" s="58"/>
      <c r="UHH28" s="58"/>
      <c r="UHI28" s="58"/>
      <c r="UHJ28" s="58"/>
      <c r="UHK28" s="58"/>
      <c r="UHL28" s="58"/>
      <c r="UHM28" s="58"/>
      <c r="UHN28" s="58"/>
      <c r="UHO28" s="58"/>
      <c r="UHP28" s="58"/>
      <c r="UHQ28" s="58"/>
      <c r="UHR28" s="58"/>
      <c r="UHS28" s="58"/>
      <c r="UHT28" s="58"/>
      <c r="UHU28" s="58"/>
      <c r="UHV28" s="58"/>
      <c r="UHW28" s="58"/>
      <c r="UHX28" s="58"/>
      <c r="UHY28" s="58"/>
      <c r="UHZ28" s="58"/>
      <c r="UIA28" s="58"/>
      <c r="UIB28" s="58"/>
      <c r="UIC28" s="58"/>
      <c r="UID28" s="58"/>
      <c r="UIE28" s="58"/>
      <c r="UIF28" s="58"/>
      <c r="UIG28" s="58"/>
      <c r="UIH28" s="58"/>
      <c r="UII28" s="58"/>
      <c r="UIJ28" s="58"/>
      <c r="UIK28" s="58"/>
      <c r="UIL28" s="58"/>
      <c r="UIM28" s="58"/>
      <c r="UIN28" s="58"/>
      <c r="UIO28" s="58"/>
      <c r="UIP28" s="58"/>
      <c r="UIQ28" s="58"/>
      <c r="UIR28" s="58"/>
      <c r="UIS28" s="58"/>
      <c r="UIT28" s="58"/>
      <c r="UIU28" s="58"/>
      <c r="UIV28" s="58"/>
      <c r="UIW28" s="58"/>
      <c r="UIX28" s="58"/>
      <c r="UIY28" s="58"/>
      <c r="UIZ28" s="58"/>
      <c r="UJA28" s="58"/>
      <c r="UJB28" s="58"/>
      <c r="UJC28" s="58"/>
      <c r="UJD28" s="58"/>
      <c r="UJE28" s="58"/>
      <c r="UJF28" s="58"/>
      <c r="UJG28" s="58"/>
      <c r="UJH28" s="58"/>
      <c r="UJI28" s="58"/>
      <c r="UJJ28" s="58"/>
      <c r="UJK28" s="58"/>
      <c r="UJL28" s="58"/>
      <c r="UJM28" s="58"/>
      <c r="UJN28" s="58"/>
      <c r="UJO28" s="58"/>
      <c r="UJP28" s="58"/>
      <c r="UJQ28" s="58"/>
      <c r="UJR28" s="58"/>
      <c r="UJS28" s="58"/>
      <c r="UJT28" s="58"/>
      <c r="UJU28" s="58"/>
      <c r="UJV28" s="58"/>
      <c r="UJW28" s="58"/>
      <c r="UJX28" s="58"/>
      <c r="UJY28" s="58"/>
      <c r="UJZ28" s="58"/>
      <c r="UKA28" s="58"/>
      <c r="UKB28" s="58"/>
      <c r="UKC28" s="58"/>
      <c r="UKD28" s="58"/>
      <c r="UKE28" s="58"/>
      <c r="UKF28" s="58"/>
      <c r="UKG28" s="58"/>
      <c r="UKH28" s="58"/>
      <c r="UKI28" s="58"/>
      <c r="UKJ28" s="58"/>
      <c r="UKK28" s="58"/>
      <c r="UKL28" s="58"/>
      <c r="UKM28" s="58"/>
      <c r="UKN28" s="58"/>
      <c r="UKO28" s="58"/>
      <c r="UKP28" s="58"/>
      <c r="UKQ28" s="58"/>
      <c r="UKR28" s="58"/>
      <c r="UKS28" s="58"/>
      <c r="UKT28" s="58"/>
      <c r="UKU28" s="58"/>
      <c r="UKV28" s="58"/>
      <c r="UKW28" s="58"/>
      <c r="UKX28" s="58"/>
      <c r="UKY28" s="58"/>
      <c r="UKZ28" s="58"/>
      <c r="ULA28" s="58"/>
      <c r="ULB28" s="58"/>
      <c r="ULC28" s="58"/>
      <c r="ULD28" s="58"/>
      <c r="ULE28" s="58"/>
      <c r="ULF28" s="58"/>
      <c r="ULG28" s="58"/>
      <c r="ULH28" s="58"/>
      <c r="ULI28" s="58"/>
      <c r="ULJ28" s="58"/>
      <c r="ULK28" s="58"/>
      <c r="ULL28" s="58"/>
      <c r="ULM28" s="58"/>
      <c r="ULN28" s="58"/>
      <c r="ULO28" s="58"/>
      <c r="ULP28" s="58"/>
      <c r="ULQ28" s="58"/>
      <c r="ULR28" s="58"/>
      <c r="ULS28" s="58"/>
      <c r="ULT28" s="58"/>
      <c r="ULU28" s="58"/>
      <c r="ULV28" s="58"/>
      <c r="ULW28" s="58"/>
      <c r="ULX28" s="58"/>
      <c r="ULY28" s="58"/>
      <c r="ULZ28" s="58"/>
      <c r="UMA28" s="58"/>
      <c r="UMB28" s="58"/>
      <c r="UMC28" s="58"/>
      <c r="UMD28" s="58"/>
      <c r="UME28" s="58"/>
      <c r="UMF28" s="58"/>
      <c r="UMG28" s="58"/>
      <c r="UMH28" s="58"/>
      <c r="UMI28" s="58"/>
      <c r="UMJ28" s="58"/>
      <c r="UMK28" s="58"/>
      <c r="UML28" s="58"/>
      <c r="UMM28" s="58"/>
      <c r="UMN28" s="58"/>
      <c r="UMO28" s="58"/>
      <c r="UMP28" s="58"/>
      <c r="UMQ28" s="58"/>
      <c r="UMR28" s="58"/>
      <c r="UMS28" s="58"/>
      <c r="UMT28" s="58"/>
      <c r="UMU28" s="58"/>
      <c r="UMV28" s="58"/>
      <c r="UMW28" s="58"/>
      <c r="UMX28" s="58"/>
      <c r="UMY28" s="58"/>
      <c r="UMZ28" s="58"/>
      <c r="UNA28" s="58"/>
      <c r="UNB28" s="58"/>
      <c r="UNC28" s="58"/>
      <c r="UND28" s="58"/>
      <c r="UNE28" s="58"/>
      <c r="UNF28" s="58"/>
      <c r="UNG28" s="58"/>
      <c r="UNH28" s="58"/>
      <c r="UNI28" s="58"/>
      <c r="UNJ28" s="58"/>
      <c r="UNK28" s="58"/>
      <c r="UNL28" s="58"/>
      <c r="UNM28" s="58"/>
      <c r="UNN28" s="58"/>
      <c r="UNO28" s="58"/>
      <c r="UNP28" s="58"/>
      <c r="UNQ28" s="58"/>
      <c r="UNR28" s="58"/>
      <c r="UNS28" s="58"/>
      <c r="UNT28" s="58"/>
      <c r="UNU28" s="58"/>
      <c r="UNV28" s="58"/>
      <c r="UNW28" s="58"/>
      <c r="UNX28" s="58"/>
      <c r="UNY28" s="58"/>
      <c r="UNZ28" s="58"/>
      <c r="UOA28" s="58"/>
      <c r="UOB28" s="58"/>
      <c r="UOC28" s="58"/>
      <c r="UOD28" s="58"/>
      <c r="UOE28" s="58"/>
      <c r="UOF28" s="58"/>
      <c r="UOG28" s="58"/>
      <c r="UOH28" s="58"/>
      <c r="UOI28" s="58"/>
      <c r="UOJ28" s="58"/>
      <c r="UOK28" s="58"/>
      <c r="UOL28" s="58"/>
      <c r="UOM28" s="58"/>
      <c r="UON28" s="58"/>
      <c r="UOO28" s="58"/>
      <c r="UOP28" s="58"/>
      <c r="UOQ28" s="58"/>
      <c r="UOR28" s="58"/>
      <c r="UOS28" s="58"/>
      <c r="UOT28" s="58"/>
      <c r="UOU28" s="58"/>
      <c r="UOV28" s="58"/>
      <c r="UOW28" s="58"/>
      <c r="UOX28" s="58"/>
      <c r="UOY28" s="58"/>
      <c r="UOZ28" s="58"/>
      <c r="UPA28" s="58"/>
      <c r="UPB28" s="58"/>
      <c r="UPC28" s="58"/>
      <c r="UPD28" s="58"/>
      <c r="UPE28" s="58"/>
      <c r="UPF28" s="58"/>
      <c r="UPG28" s="58"/>
      <c r="UPH28" s="58"/>
      <c r="UPI28" s="58"/>
      <c r="UPJ28" s="58"/>
      <c r="UPK28" s="58"/>
      <c r="UPL28" s="58"/>
      <c r="UPM28" s="58"/>
      <c r="UPN28" s="58"/>
      <c r="UPO28" s="58"/>
      <c r="UPP28" s="58"/>
      <c r="UPQ28" s="58"/>
      <c r="UPR28" s="58"/>
      <c r="UPS28" s="58"/>
      <c r="UPT28" s="58"/>
      <c r="UPU28" s="58"/>
      <c r="UPV28" s="58"/>
      <c r="UPW28" s="58"/>
      <c r="UPX28" s="58"/>
      <c r="UPY28" s="58"/>
      <c r="UPZ28" s="58"/>
      <c r="UQA28" s="58"/>
      <c r="UQB28" s="58"/>
      <c r="UQC28" s="58"/>
      <c r="UQD28" s="58"/>
      <c r="UQE28" s="58"/>
      <c r="UQF28" s="58"/>
      <c r="UQG28" s="58"/>
      <c r="UQH28" s="58"/>
      <c r="UQI28" s="58"/>
      <c r="UQJ28" s="58"/>
      <c r="UQK28" s="58"/>
      <c r="UQL28" s="58"/>
      <c r="UQM28" s="58"/>
      <c r="UQN28" s="58"/>
      <c r="UQO28" s="58"/>
      <c r="UQP28" s="58"/>
      <c r="UQQ28" s="58"/>
      <c r="UQR28" s="58"/>
      <c r="UQS28" s="58"/>
      <c r="UQT28" s="58"/>
      <c r="UQU28" s="58"/>
      <c r="UQV28" s="58"/>
      <c r="UQW28" s="58"/>
      <c r="UQX28" s="58"/>
      <c r="UQY28" s="58"/>
      <c r="UQZ28" s="58"/>
      <c r="URA28" s="58"/>
      <c r="URB28" s="58"/>
      <c r="URC28" s="58"/>
      <c r="URD28" s="58"/>
      <c r="URE28" s="58"/>
      <c r="URF28" s="58"/>
      <c r="URG28" s="58"/>
      <c r="URH28" s="58"/>
      <c r="URI28" s="58"/>
      <c r="URJ28" s="58"/>
      <c r="URK28" s="58"/>
      <c r="URL28" s="58"/>
      <c r="URM28" s="58"/>
      <c r="URN28" s="58"/>
      <c r="URO28" s="58"/>
      <c r="URP28" s="58"/>
      <c r="URQ28" s="58"/>
      <c r="URR28" s="58"/>
      <c r="URS28" s="58"/>
      <c r="URT28" s="58"/>
      <c r="URU28" s="58"/>
      <c r="URV28" s="58"/>
      <c r="URW28" s="58"/>
      <c r="URX28" s="58"/>
      <c r="URY28" s="58"/>
      <c r="URZ28" s="58"/>
      <c r="USA28" s="58"/>
      <c r="USB28" s="58"/>
      <c r="USC28" s="58"/>
      <c r="USD28" s="58"/>
      <c r="USE28" s="58"/>
      <c r="USF28" s="58"/>
      <c r="USG28" s="58"/>
      <c r="USH28" s="58"/>
      <c r="USI28" s="58"/>
      <c r="USJ28" s="58"/>
      <c r="USK28" s="58"/>
      <c r="USL28" s="58"/>
      <c r="USM28" s="58"/>
      <c r="USN28" s="58"/>
      <c r="USO28" s="58"/>
      <c r="USP28" s="58"/>
      <c r="USQ28" s="58"/>
      <c r="USR28" s="58"/>
      <c r="USS28" s="58"/>
      <c r="UST28" s="58"/>
      <c r="USU28" s="58"/>
      <c r="USV28" s="58"/>
      <c r="USW28" s="58"/>
      <c r="USX28" s="58"/>
      <c r="USY28" s="58"/>
      <c r="USZ28" s="58"/>
      <c r="UTA28" s="58"/>
      <c r="UTB28" s="58"/>
      <c r="UTC28" s="58"/>
      <c r="UTD28" s="58"/>
      <c r="UTE28" s="58"/>
      <c r="UTF28" s="58"/>
      <c r="UTG28" s="58"/>
      <c r="UTH28" s="58"/>
      <c r="UTI28" s="58"/>
      <c r="UTJ28" s="58"/>
      <c r="UTK28" s="58"/>
      <c r="UTL28" s="58"/>
      <c r="UTM28" s="58"/>
      <c r="UTN28" s="58"/>
      <c r="UTO28" s="58"/>
      <c r="UTP28" s="58"/>
      <c r="UTQ28" s="58"/>
      <c r="UTR28" s="58"/>
      <c r="UTS28" s="58"/>
      <c r="UTT28" s="58"/>
      <c r="UTU28" s="58"/>
      <c r="UTV28" s="58"/>
      <c r="UTW28" s="58"/>
      <c r="UTX28" s="58"/>
      <c r="UTY28" s="58"/>
      <c r="UTZ28" s="58"/>
      <c r="UUA28" s="58"/>
      <c r="UUB28" s="58"/>
      <c r="UUC28" s="58"/>
      <c r="UUD28" s="58"/>
      <c r="UUE28" s="58"/>
      <c r="UUF28" s="58"/>
      <c r="UUG28" s="58"/>
      <c r="UUH28" s="58"/>
      <c r="UUI28" s="58"/>
      <c r="UUJ28" s="58"/>
      <c r="UUK28" s="58"/>
      <c r="UUL28" s="58"/>
      <c r="UUM28" s="58"/>
      <c r="UUN28" s="58"/>
      <c r="UUO28" s="58"/>
      <c r="UUP28" s="58"/>
      <c r="UUQ28" s="58"/>
      <c r="UUR28" s="58"/>
      <c r="UUS28" s="58"/>
      <c r="UUT28" s="58"/>
      <c r="UUU28" s="58"/>
      <c r="UUV28" s="58"/>
      <c r="UUW28" s="58"/>
      <c r="UUX28" s="58"/>
      <c r="UUY28" s="58"/>
      <c r="UUZ28" s="58"/>
      <c r="UVA28" s="58"/>
      <c r="UVB28" s="58"/>
      <c r="UVC28" s="58"/>
      <c r="UVD28" s="58"/>
      <c r="UVE28" s="58"/>
      <c r="UVF28" s="58"/>
      <c r="UVG28" s="58"/>
      <c r="UVH28" s="58"/>
      <c r="UVI28" s="58"/>
      <c r="UVJ28" s="58"/>
      <c r="UVK28" s="58"/>
      <c r="UVL28" s="58"/>
      <c r="UVM28" s="58"/>
      <c r="UVN28" s="58"/>
      <c r="UVO28" s="58"/>
      <c r="UVP28" s="58"/>
      <c r="UVQ28" s="58"/>
      <c r="UVR28" s="58"/>
      <c r="UVS28" s="58"/>
      <c r="UVT28" s="58"/>
      <c r="UVU28" s="58"/>
      <c r="UVV28" s="58"/>
      <c r="UVW28" s="58"/>
      <c r="UVX28" s="58"/>
      <c r="UVY28" s="58"/>
      <c r="UVZ28" s="58"/>
      <c r="UWA28" s="58"/>
      <c r="UWB28" s="58"/>
      <c r="UWC28" s="58"/>
      <c r="UWD28" s="58"/>
      <c r="UWE28" s="58"/>
      <c r="UWF28" s="58"/>
      <c r="UWG28" s="58"/>
      <c r="UWH28" s="58"/>
      <c r="UWI28" s="58"/>
      <c r="UWJ28" s="58"/>
      <c r="UWK28" s="58"/>
      <c r="UWL28" s="58"/>
      <c r="UWM28" s="58"/>
      <c r="UWN28" s="58"/>
      <c r="UWO28" s="58"/>
      <c r="UWP28" s="58"/>
      <c r="UWQ28" s="58"/>
      <c r="UWR28" s="58"/>
      <c r="UWS28" s="58"/>
      <c r="UWT28" s="58"/>
      <c r="UWU28" s="58"/>
      <c r="UWV28" s="58"/>
      <c r="UWW28" s="58"/>
      <c r="UWX28" s="58"/>
      <c r="UWY28" s="58"/>
      <c r="UWZ28" s="58"/>
      <c r="UXA28" s="58"/>
      <c r="UXB28" s="58"/>
      <c r="UXC28" s="58"/>
      <c r="UXD28" s="58"/>
      <c r="UXE28" s="58"/>
      <c r="UXF28" s="58"/>
      <c r="UXG28" s="58"/>
      <c r="UXH28" s="58"/>
      <c r="UXI28" s="58"/>
      <c r="UXJ28" s="58"/>
      <c r="UXK28" s="58"/>
      <c r="UXL28" s="58"/>
      <c r="UXM28" s="58"/>
      <c r="UXN28" s="58"/>
      <c r="UXO28" s="58"/>
      <c r="UXP28" s="58"/>
      <c r="UXQ28" s="58"/>
      <c r="UXR28" s="58"/>
      <c r="UXS28" s="58"/>
      <c r="UXT28" s="58"/>
      <c r="UXU28" s="58"/>
      <c r="UXV28" s="58"/>
      <c r="UXW28" s="58"/>
      <c r="UXX28" s="58"/>
      <c r="UXY28" s="58"/>
      <c r="UXZ28" s="58"/>
      <c r="UYA28" s="58"/>
      <c r="UYB28" s="58"/>
      <c r="UYC28" s="58"/>
      <c r="UYD28" s="58"/>
      <c r="UYE28" s="58"/>
      <c r="UYF28" s="58"/>
      <c r="UYG28" s="58"/>
      <c r="UYH28" s="58"/>
      <c r="UYI28" s="58"/>
      <c r="UYJ28" s="58"/>
      <c r="UYK28" s="58"/>
      <c r="UYL28" s="58"/>
      <c r="UYM28" s="58"/>
      <c r="UYN28" s="58"/>
      <c r="UYO28" s="58"/>
      <c r="UYP28" s="58"/>
      <c r="UYQ28" s="58"/>
      <c r="UYR28" s="58"/>
      <c r="UYS28" s="58"/>
      <c r="UYT28" s="58"/>
      <c r="UYU28" s="58"/>
      <c r="UYV28" s="58"/>
      <c r="UYW28" s="58"/>
      <c r="UYX28" s="58"/>
      <c r="UYY28" s="58"/>
      <c r="UYZ28" s="58"/>
      <c r="UZA28" s="58"/>
      <c r="UZB28" s="58"/>
      <c r="UZC28" s="58"/>
      <c r="UZD28" s="58"/>
      <c r="UZE28" s="58"/>
      <c r="UZF28" s="58"/>
      <c r="UZG28" s="58"/>
      <c r="UZH28" s="58"/>
      <c r="UZI28" s="58"/>
      <c r="UZJ28" s="58"/>
      <c r="UZK28" s="58"/>
      <c r="UZL28" s="58"/>
      <c r="UZM28" s="58"/>
      <c r="UZN28" s="58"/>
      <c r="UZO28" s="58"/>
      <c r="UZP28" s="58"/>
      <c r="UZQ28" s="58"/>
      <c r="UZR28" s="58"/>
      <c r="UZS28" s="58"/>
      <c r="UZT28" s="58"/>
      <c r="UZU28" s="58"/>
      <c r="UZV28" s="58"/>
      <c r="UZW28" s="58"/>
      <c r="UZX28" s="58"/>
      <c r="UZY28" s="58"/>
      <c r="UZZ28" s="58"/>
      <c r="VAA28" s="58"/>
      <c r="VAB28" s="58"/>
      <c r="VAC28" s="58"/>
      <c r="VAD28" s="58"/>
      <c r="VAE28" s="58"/>
      <c r="VAF28" s="58"/>
      <c r="VAG28" s="58"/>
      <c r="VAH28" s="58"/>
      <c r="VAI28" s="58"/>
      <c r="VAJ28" s="58"/>
      <c r="VAK28" s="58"/>
      <c r="VAL28" s="58"/>
      <c r="VAM28" s="58"/>
      <c r="VAN28" s="58"/>
      <c r="VAO28" s="58"/>
      <c r="VAP28" s="58"/>
      <c r="VAQ28" s="58"/>
      <c r="VAR28" s="58"/>
      <c r="VAS28" s="58"/>
      <c r="VAT28" s="58"/>
      <c r="VAU28" s="58"/>
      <c r="VAV28" s="58"/>
      <c r="VAW28" s="58"/>
      <c r="VAX28" s="58"/>
      <c r="VAY28" s="58"/>
      <c r="VAZ28" s="58"/>
      <c r="VBA28" s="58"/>
      <c r="VBB28" s="58"/>
      <c r="VBC28" s="58"/>
      <c r="VBD28" s="58"/>
      <c r="VBE28" s="58"/>
      <c r="VBF28" s="58"/>
      <c r="VBG28" s="58"/>
      <c r="VBH28" s="58"/>
      <c r="VBI28" s="58"/>
      <c r="VBJ28" s="58"/>
      <c r="VBK28" s="58"/>
      <c r="VBL28" s="58"/>
      <c r="VBM28" s="58"/>
      <c r="VBN28" s="58"/>
      <c r="VBO28" s="58"/>
      <c r="VBP28" s="58"/>
      <c r="VBQ28" s="58"/>
      <c r="VBR28" s="58"/>
      <c r="VBS28" s="58"/>
      <c r="VBT28" s="58"/>
      <c r="VBU28" s="58"/>
      <c r="VBV28" s="58"/>
      <c r="VBW28" s="58"/>
      <c r="VBX28" s="58"/>
      <c r="VBY28" s="58"/>
      <c r="VBZ28" s="58"/>
      <c r="VCA28" s="58"/>
      <c r="VCB28" s="58"/>
      <c r="VCC28" s="58"/>
      <c r="VCD28" s="58"/>
      <c r="VCE28" s="58"/>
      <c r="VCF28" s="58"/>
      <c r="VCG28" s="58"/>
      <c r="VCH28" s="58"/>
      <c r="VCI28" s="58"/>
      <c r="VCJ28" s="58"/>
      <c r="VCK28" s="58"/>
      <c r="VCL28" s="58"/>
      <c r="VCM28" s="58"/>
      <c r="VCN28" s="58"/>
      <c r="VCO28" s="58"/>
      <c r="VCP28" s="58"/>
      <c r="VCQ28" s="58"/>
      <c r="VCR28" s="58"/>
      <c r="VCS28" s="58"/>
      <c r="VCT28" s="58"/>
      <c r="VCU28" s="58"/>
      <c r="VCV28" s="58"/>
      <c r="VCW28" s="58"/>
      <c r="VCX28" s="58"/>
      <c r="VCY28" s="58"/>
      <c r="VCZ28" s="58"/>
      <c r="VDA28" s="58"/>
      <c r="VDB28" s="58"/>
      <c r="VDC28" s="58"/>
      <c r="VDD28" s="58"/>
      <c r="VDE28" s="58"/>
      <c r="VDF28" s="58"/>
      <c r="VDG28" s="58"/>
      <c r="VDH28" s="58"/>
      <c r="VDI28" s="58"/>
      <c r="VDJ28" s="58"/>
      <c r="VDK28" s="58"/>
      <c r="VDL28" s="58"/>
      <c r="VDM28" s="58"/>
      <c r="VDN28" s="58"/>
      <c r="VDO28" s="58"/>
      <c r="VDP28" s="58"/>
      <c r="VDQ28" s="58"/>
      <c r="VDR28" s="58"/>
      <c r="VDS28" s="58"/>
      <c r="VDT28" s="58"/>
      <c r="VDU28" s="58"/>
      <c r="VDV28" s="58"/>
      <c r="VDW28" s="58"/>
      <c r="VDX28" s="58"/>
      <c r="VDY28" s="58"/>
      <c r="VDZ28" s="58"/>
      <c r="VEA28" s="58"/>
      <c r="VEB28" s="58"/>
      <c r="VEC28" s="58"/>
      <c r="VED28" s="58"/>
      <c r="VEE28" s="58"/>
      <c r="VEF28" s="58"/>
      <c r="VEG28" s="58"/>
      <c r="VEH28" s="58"/>
      <c r="VEI28" s="58"/>
      <c r="VEJ28" s="58"/>
      <c r="VEK28" s="58"/>
      <c r="VEL28" s="58"/>
      <c r="VEM28" s="58"/>
      <c r="VEN28" s="58"/>
      <c r="VEO28" s="58"/>
      <c r="VEP28" s="58"/>
      <c r="VEQ28" s="58"/>
      <c r="VER28" s="58"/>
      <c r="VES28" s="58"/>
      <c r="VET28" s="58"/>
      <c r="VEU28" s="58"/>
      <c r="VEV28" s="58"/>
      <c r="VEW28" s="58"/>
      <c r="VEX28" s="58"/>
      <c r="VEY28" s="58"/>
      <c r="VEZ28" s="58"/>
      <c r="VFA28" s="58"/>
      <c r="VFB28" s="58"/>
      <c r="VFC28" s="58"/>
      <c r="VFD28" s="58"/>
      <c r="VFE28" s="58"/>
      <c r="VFF28" s="58"/>
      <c r="VFG28" s="58"/>
      <c r="VFH28" s="58"/>
      <c r="VFI28" s="58"/>
      <c r="VFJ28" s="58"/>
      <c r="VFK28" s="58"/>
      <c r="VFL28" s="58"/>
      <c r="VFM28" s="58"/>
      <c r="VFN28" s="58"/>
      <c r="VFO28" s="58"/>
      <c r="VFP28" s="58"/>
      <c r="VFQ28" s="58"/>
      <c r="VFR28" s="58"/>
      <c r="VFS28" s="58"/>
      <c r="VFT28" s="58"/>
      <c r="VFU28" s="58"/>
      <c r="VFV28" s="58"/>
      <c r="VFW28" s="58"/>
      <c r="VFX28" s="58"/>
      <c r="VFY28" s="58"/>
      <c r="VFZ28" s="58"/>
      <c r="VGA28" s="58"/>
      <c r="VGB28" s="58"/>
      <c r="VGC28" s="58"/>
      <c r="VGD28" s="58"/>
      <c r="VGE28" s="58"/>
      <c r="VGF28" s="58"/>
      <c r="VGG28" s="58"/>
      <c r="VGH28" s="58"/>
      <c r="VGI28" s="58"/>
      <c r="VGJ28" s="58"/>
      <c r="VGK28" s="58"/>
      <c r="VGL28" s="58"/>
      <c r="VGM28" s="58"/>
      <c r="VGN28" s="58"/>
      <c r="VGO28" s="58"/>
      <c r="VGP28" s="58"/>
      <c r="VGQ28" s="58"/>
      <c r="VGR28" s="58"/>
      <c r="VGS28" s="58"/>
      <c r="VGT28" s="58"/>
      <c r="VGU28" s="58"/>
      <c r="VGV28" s="58"/>
      <c r="VGW28" s="58"/>
      <c r="VGX28" s="58"/>
      <c r="VGY28" s="58"/>
      <c r="VGZ28" s="58"/>
      <c r="VHA28" s="58"/>
      <c r="VHB28" s="58"/>
      <c r="VHC28" s="58"/>
      <c r="VHD28" s="58"/>
      <c r="VHE28" s="58"/>
      <c r="VHF28" s="58"/>
      <c r="VHG28" s="58"/>
      <c r="VHH28" s="58"/>
      <c r="VHI28" s="58"/>
      <c r="VHJ28" s="58"/>
      <c r="VHK28" s="58"/>
      <c r="VHL28" s="58"/>
      <c r="VHM28" s="58"/>
      <c r="VHN28" s="58"/>
      <c r="VHO28" s="58"/>
      <c r="VHP28" s="58"/>
      <c r="VHQ28" s="58"/>
      <c r="VHR28" s="58"/>
      <c r="VHS28" s="58"/>
      <c r="VHT28" s="58"/>
      <c r="VHU28" s="58"/>
      <c r="VHV28" s="58"/>
      <c r="VHW28" s="58"/>
      <c r="VHX28" s="58"/>
      <c r="VHY28" s="58"/>
      <c r="VHZ28" s="58"/>
      <c r="VIA28" s="58"/>
      <c r="VIB28" s="58"/>
      <c r="VIC28" s="58"/>
      <c r="VID28" s="58"/>
      <c r="VIE28" s="58"/>
      <c r="VIF28" s="58"/>
      <c r="VIG28" s="58"/>
      <c r="VIH28" s="58"/>
      <c r="VII28" s="58"/>
      <c r="VIJ28" s="58"/>
      <c r="VIK28" s="58"/>
      <c r="VIL28" s="58"/>
      <c r="VIM28" s="58"/>
      <c r="VIN28" s="58"/>
      <c r="VIO28" s="58"/>
      <c r="VIP28" s="58"/>
      <c r="VIQ28" s="58"/>
      <c r="VIR28" s="58"/>
      <c r="VIS28" s="58"/>
      <c r="VIT28" s="58"/>
      <c r="VIU28" s="58"/>
      <c r="VIV28" s="58"/>
      <c r="VIW28" s="58"/>
      <c r="VIX28" s="58"/>
      <c r="VIY28" s="58"/>
      <c r="VIZ28" s="58"/>
      <c r="VJA28" s="58"/>
      <c r="VJB28" s="58"/>
      <c r="VJC28" s="58"/>
      <c r="VJD28" s="58"/>
      <c r="VJE28" s="58"/>
      <c r="VJF28" s="58"/>
      <c r="VJG28" s="58"/>
      <c r="VJH28" s="58"/>
      <c r="VJI28" s="58"/>
      <c r="VJJ28" s="58"/>
      <c r="VJK28" s="58"/>
      <c r="VJL28" s="58"/>
      <c r="VJM28" s="58"/>
      <c r="VJN28" s="58"/>
      <c r="VJO28" s="58"/>
      <c r="VJP28" s="58"/>
      <c r="VJQ28" s="58"/>
      <c r="VJR28" s="58"/>
      <c r="VJS28" s="58"/>
      <c r="VJT28" s="58"/>
      <c r="VJU28" s="58"/>
      <c r="VJV28" s="58"/>
      <c r="VJW28" s="58"/>
      <c r="VJX28" s="58"/>
      <c r="VJY28" s="58"/>
      <c r="VJZ28" s="58"/>
      <c r="VKA28" s="58"/>
      <c r="VKB28" s="58"/>
      <c r="VKC28" s="58"/>
      <c r="VKD28" s="58"/>
      <c r="VKE28" s="58"/>
      <c r="VKF28" s="58"/>
      <c r="VKG28" s="58"/>
      <c r="VKH28" s="58"/>
      <c r="VKI28" s="58"/>
      <c r="VKJ28" s="58"/>
      <c r="VKK28" s="58"/>
      <c r="VKL28" s="58"/>
      <c r="VKM28" s="58"/>
      <c r="VKN28" s="58"/>
      <c r="VKO28" s="58"/>
      <c r="VKP28" s="58"/>
      <c r="VKQ28" s="58"/>
      <c r="VKR28" s="58"/>
      <c r="VKS28" s="58"/>
      <c r="VKT28" s="58"/>
      <c r="VKU28" s="58"/>
      <c r="VKV28" s="58"/>
      <c r="VKW28" s="58"/>
      <c r="VKX28" s="58"/>
      <c r="VKY28" s="58"/>
      <c r="VKZ28" s="58"/>
      <c r="VLA28" s="58"/>
      <c r="VLB28" s="58"/>
      <c r="VLC28" s="58"/>
      <c r="VLD28" s="58"/>
      <c r="VLE28" s="58"/>
      <c r="VLF28" s="58"/>
      <c r="VLG28" s="58"/>
      <c r="VLH28" s="58"/>
      <c r="VLI28" s="58"/>
      <c r="VLJ28" s="58"/>
      <c r="VLK28" s="58"/>
      <c r="VLL28" s="58"/>
      <c r="VLM28" s="58"/>
      <c r="VLN28" s="58"/>
      <c r="VLO28" s="58"/>
      <c r="VLP28" s="58"/>
      <c r="VLQ28" s="58"/>
      <c r="VLR28" s="58"/>
      <c r="VLS28" s="58"/>
      <c r="VLT28" s="58"/>
      <c r="VLU28" s="58"/>
      <c r="VLV28" s="58"/>
      <c r="VLW28" s="58"/>
      <c r="VLX28" s="58"/>
      <c r="VLY28" s="58"/>
      <c r="VLZ28" s="58"/>
      <c r="VMA28" s="58"/>
      <c r="VMB28" s="58"/>
      <c r="VMC28" s="58"/>
      <c r="VMD28" s="58"/>
      <c r="VME28" s="58"/>
      <c r="VMF28" s="58"/>
      <c r="VMG28" s="58"/>
      <c r="VMH28" s="58"/>
      <c r="VMI28" s="58"/>
      <c r="VMJ28" s="58"/>
      <c r="VMK28" s="58"/>
      <c r="VML28" s="58"/>
      <c r="VMM28" s="58"/>
      <c r="VMN28" s="58"/>
      <c r="VMO28" s="58"/>
      <c r="VMP28" s="58"/>
      <c r="VMQ28" s="58"/>
      <c r="VMR28" s="58"/>
      <c r="VMS28" s="58"/>
      <c r="VMT28" s="58"/>
      <c r="VMU28" s="58"/>
      <c r="VMV28" s="58"/>
      <c r="VMW28" s="58"/>
      <c r="VMX28" s="58"/>
      <c r="VMY28" s="58"/>
      <c r="VMZ28" s="58"/>
      <c r="VNA28" s="58"/>
      <c r="VNB28" s="58"/>
      <c r="VNC28" s="58"/>
      <c r="VND28" s="58"/>
      <c r="VNE28" s="58"/>
      <c r="VNF28" s="58"/>
      <c r="VNG28" s="58"/>
      <c r="VNH28" s="58"/>
      <c r="VNI28" s="58"/>
      <c r="VNJ28" s="58"/>
      <c r="VNK28" s="58"/>
      <c r="VNL28" s="58"/>
      <c r="VNM28" s="58"/>
      <c r="VNN28" s="58"/>
      <c r="VNO28" s="58"/>
      <c r="VNP28" s="58"/>
      <c r="VNQ28" s="58"/>
      <c r="VNR28" s="58"/>
      <c r="VNS28" s="58"/>
      <c r="VNT28" s="58"/>
      <c r="VNU28" s="58"/>
      <c r="VNV28" s="58"/>
      <c r="VNW28" s="58"/>
      <c r="VNX28" s="58"/>
      <c r="VNY28" s="58"/>
      <c r="VNZ28" s="58"/>
      <c r="VOA28" s="58"/>
      <c r="VOB28" s="58"/>
      <c r="VOC28" s="58"/>
      <c r="VOD28" s="58"/>
      <c r="VOE28" s="58"/>
      <c r="VOF28" s="58"/>
      <c r="VOG28" s="58"/>
      <c r="VOH28" s="58"/>
      <c r="VOI28" s="58"/>
      <c r="VOJ28" s="58"/>
      <c r="VOK28" s="58"/>
      <c r="VOL28" s="58"/>
      <c r="VOM28" s="58"/>
      <c r="VON28" s="58"/>
      <c r="VOO28" s="58"/>
      <c r="VOP28" s="58"/>
      <c r="VOQ28" s="58"/>
      <c r="VOR28" s="58"/>
      <c r="VOS28" s="58"/>
      <c r="VOT28" s="58"/>
      <c r="VOU28" s="58"/>
      <c r="VOV28" s="58"/>
      <c r="VOW28" s="58"/>
      <c r="VOX28" s="58"/>
      <c r="VOY28" s="58"/>
      <c r="VOZ28" s="58"/>
      <c r="VPA28" s="58"/>
      <c r="VPB28" s="58"/>
      <c r="VPC28" s="58"/>
      <c r="VPD28" s="58"/>
      <c r="VPE28" s="58"/>
      <c r="VPF28" s="58"/>
      <c r="VPG28" s="58"/>
      <c r="VPH28" s="58"/>
      <c r="VPI28" s="58"/>
      <c r="VPJ28" s="58"/>
      <c r="VPK28" s="58"/>
      <c r="VPL28" s="58"/>
      <c r="VPM28" s="58"/>
      <c r="VPN28" s="58"/>
      <c r="VPO28" s="58"/>
      <c r="VPP28" s="58"/>
      <c r="VPQ28" s="58"/>
      <c r="VPR28" s="58"/>
      <c r="VPS28" s="58"/>
      <c r="VPT28" s="58"/>
      <c r="VPU28" s="58"/>
      <c r="VPV28" s="58"/>
      <c r="VPW28" s="58"/>
      <c r="VPX28" s="58"/>
      <c r="VPY28" s="58"/>
      <c r="VPZ28" s="58"/>
      <c r="VQA28" s="58"/>
      <c r="VQB28" s="58"/>
      <c r="VQC28" s="58"/>
      <c r="VQD28" s="58"/>
      <c r="VQE28" s="58"/>
      <c r="VQF28" s="58"/>
      <c r="VQG28" s="58"/>
      <c r="VQH28" s="58"/>
      <c r="VQI28" s="58"/>
      <c r="VQJ28" s="58"/>
      <c r="VQK28" s="58"/>
      <c r="VQL28" s="58"/>
      <c r="VQM28" s="58"/>
      <c r="VQN28" s="58"/>
      <c r="VQO28" s="58"/>
      <c r="VQP28" s="58"/>
      <c r="VQQ28" s="58"/>
      <c r="VQR28" s="58"/>
      <c r="VQS28" s="58"/>
      <c r="VQT28" s="58"/>
      <c r="VQU28" s="58"/>
      <c r="VQV28" s="58"/>
      <c r="VQW28" s="58"/>
      <c r="VQX28" s="58"/>
      <c r="VQY28" s="58"/>
      <c r="VQZ28" s="58"/>
      <c r="VRA28" s="58"/>
      <c r="VRB28" s="58"/>
      <c r="VRC28" s="58"/>
      <c r="VRD28" s="58"/>
      <c r="VRE28" s="58"/>
      <c r="VRF28" s="58"/>
      <c r="VRG28" s="58"/>
      <c r="VRH28" s="58"/>
      <c r="VRI28" s="58"/>
      <c r="VRJ28" s="58"/>
      <c r="VRK28" s="58"/>
      <c r="VRL28" s="58"/>
      <c r="VRM28" s="58"/>
      <c r="VRN28" s="58"/>
      <c r="VRO28" s="58"/>
      <c r="VRP28" s="58"/>
      <c r="VRQ28" s="58"/>
      <c r="VRR28" s="58"/>
      <c r="VRS28" s="58"/>
      <c r="VRT28" s="58"/>
      <c r="VRU28" s="58"/>
      <c r="VRV28" s="58"/>
      <c r="VRW28" s="58"/>
      <c r="VRX28" s="58"/>
      <c r="VRY28" s="58"/>
      <c r="VRZ28" s="58"/>
      <c r="VSA28" s="58"/>
      <c r="VSB28" s="58"/>
      <c r="VSC28" s="58"/>
      <c r="VSD28" s="58"/>
      <c r="VSE28" s="58"/>
      <c r="VSF28" s="58"/>
      <c r="VSG28" s="58"/>
      <c r="VSH28" s="58"/>
      <c r="VSI28" s="58"/>
      <c r="VSJ28" s="58"/>
      <c r="VSK28" s="58"/>
      <c r="VSL28" s="58"/>
      <c r="VSM28" s="58"/>
      <c r="VSN28" s="58"/>
      <c r="VSO28" s="58"/>
      <c r="VSP28" s="58"/>
      <c r="VSQ28" s="58"/>
      <c r="VSR28" s="58"/>
      <c r="VSS28" s="58"/>
      <c r="VST28" s="58"/>
      <c r="VSU28" s="58"/>
      <c r="VSV28" s="58"/>
      <c r="VSW28" s="58"/>
      <c r="VSX28" s="58"/>
      <c r="VSY28" s="58"/>
      <c r="VSZ28" s="58"/>
      <c r="VTA28" s="58"/>
      <c r="VTB28" s="58"/>
      <c r="VTC28" s="58"/>
      <c r="VTD28" s="58"/>
      <c r="VTE28" s="58"/>
      <c r="VTF28" s="58"/>
      <c r="VTG28" s="58"/>
      <c r="VTH28" s="58"/>
      <c r="VTI28" s="58"/>
      <c r="VTJ28" s="58"/>
      <c r="VTK28" s="58"/>
      <c r="VTL28" s="58"/>
      <c r="VTM28" s="58"/>
      <c r="VTN28" s="58"/>
      <c r="VTO28" s="58"/>
      <c r="VTP28" s="58"/>
      <c r="VTQ28" s="58"/>
      <c r="VTR28" s="58"/>
      <c r="VTS28" s="58"/>
      <c r="VTT28" s="58"/>
      <c r="VTU28" s="58"/>
      <c r="VTV28" s="58"/>
      <c r="VTW28" s="58"/>
      <c r="VTX28" s="58"/>
      <c r="VTY28" s="58"/>
      <c r="VTZ28" s="58"/>
      <c r="VUA28" s="58"/>
      <c r="VUB28" s="58"/>
      <c r="VUC28" s="58"/>
      <c r="VUD28" s="58"/>
      <c r="VUE28" s="58"/>
      <c r="VUF28" s="58"/>
      <c r="VUG28" s="58"/>
      <c r="VUH28" s="58"/>
      <c r="VUI28" s="58"/>
      <c r="VUJ28" s="58"/>
      <c r="VUK28" s="58"/>
      <c r="VUL28" s="58"/>
      <c r="VUM28" s="58"/>
      <c r="VUN28" s="58"/>
      <c r="VUO28" s="58"/>
      <c r="VUP28" s="58"/>
      <c r="VUQ28" s="58"/>
      <c r="VUR28" s="58"/>
      <c r="VUS28" s="58"/>
      <c r="VUT28" s="58"/>
      <c r="VUU28" s="58"/>
      <c r="VUV28" s="58"/>
      <c r="VUW28" s="58"/>
      <c r="VUX28" s="58"/>
      <c r="VUY28" s="58"/>
      <c r="VUZ28" s="58"/>
      <c r="VVA28" s="58"/>
      <c r="VVB28" s="58"/>
      <c r="VVC28" s="58"/>
      <c r="VVD28" s="58"/>
      <c r="VVE28" s="58"/>
      <c r="VVF28" s="58"/>
      <c r="VVG28" s="58"/>
      <c r="VVH28" s="58"/>
      <c r="VVI28" s="58"/>
      <c r="VVJ28" s="58"/>
      <c r="VVK28" s="58"/>
      <c r="VVL28" s="58"/>
      <c r="VVM28" s="58"/>
      <c r="VVN28" s="58"/>
      <c r="VVO28" s="58"/>
      <c r="VVP28" s="58"/>
      <c r="VVQ28" s="58"/>
      <c r="VVR28" s="58"/>
      <c r="VVS28" s="58"/>
      <c r="VVT28" s="58"/>
      <c r="VVU28" s="58"/>
      <c r="VVV28" s="58"/>
      <c r="VVW28" s="58"/>
      <c r="VVX28" s="58"/>
      <c r="VVY28" s="58"/>
      <c r="VVZ28" s="58"/>
      <c r="VWA28" s="58"/>
      <c r="VWB28" s="58"/>
      <c r="VWC28" s="58"/>
      <c r="VWD28" s="58"/>
      <c r="VWE28" s="58"/>
      <c r="VWF28" s="58"/>
      <c r="VWG28" s="58"/>
      <c r="VWH28" s="58"/>
      <c r="VWI28" s="58"/>
      <c r="VWJ28" s="58"/>
      <c r="VWK28" s="58"/>
      <c r="VWL28" s="58"/>
      <c r="VWM28" s="58"/>
      <c r="VWN28" s="58"/>
      <c r="VWO28" s="58"/>
      <c r="VWP28" s="58"/>
      <c r="VWQ28" s="58"/>
      <c r="VWR28" s="58"/>
      <c r="VWS28" s="58"/>
      <c r="VWT28" s="58"/>
      <c r="VWU28" s="58"/>
      <c r="VWV28" s="58"/>
      <c r="VWW28" s="58"/>
      <c r="VWX28" s="58"/>
      <c r="VWY28" s="58"/>
      <c r="VWZ28" s="58"/>
      <c r="VXA28" s="58"/>
      <c r="VXB28" s="58"/>
      <c r="VXC28" s="58"/>
      <c r="VXD28" s="58"/>
      <c r="VXE28" s="58"/>
      <c r="VXF28" s="58"/>
      <c r="VXG28" s="58"/>
      <c r="VXH28" s="58"/>
      <c r="VXI28" s="58"/>
      <c r="VXJ28" s="58"/>
      <c r="VXK28" s="58"/>
      <c r="VXL28" s="58"/>
      <c r="VXM28" s="58"/>
      <c r="VXN28" s="58"/>
      <c r="VXO28" s="58"/>
      <c r="VXP28" s="58"/>
      <c r="VXQ28" s="58"/>
      <c r="VXR28" s="58"/>
      <c r="VXS28" s="58"/>
      <c r="VXT28" s="58"/>
      <c r="VXU28" s="58"/>
      <c r="VXV28" s="58"/>
      <c r="VXW28" s="58"/>
      <c r="VXX28" s="58"/>
      <c r="VXY28" s="58"/>
      <c r="VXZ28" s="58"/>
      <c r="VYA28" s="58"/>
      <c r="VYB28" s="58"/>
      <c r="VYC28" s="58"/>
      <c r="VYD28" s="58"/>
      <c r="VYE28" s="58"/>
      <c r="VYF28" s="58"/>
      <c r="VYG28" s="58"/>
      <c r="VYH28" s="58"/>
      <c r="VYI28" s="58"/>
      <c r="VYJ28" s="58"/>
      <c r="VYK28" s="58"/>
      <c r="VYL28" s="58"/>
      <c r="VYM28" s="58"/>
      <c r="VYN28" s="58"/>
      <c r="VYO28" s="58"/>
      <c r="VYP28" s="58"/>
      <c r="VYQ28" s="58"/>
      <c r="VYR28" s="58"/>
      <c r="VYS28" s="58"/>
      <c r="VYT28" s="58"/>
      <c r="VYU28" s="58"/>
      <c r="VYV28" s="58"/>
      <c r="VYW28" s="58"/>
      <c r="VYX28" s="58"/>
      <c r="VYY28" s="58"/>
      <c r="VYZ28" s="58"/>
      <c r="VZA28" s="58"/>
      <c r="VZB28" s="58"/>
      <c r="VZC28" s="58"/>
      <c r="VZD28" s="58"/>
      <c r="VZE28" s="58"/>
      <c r="VZF28" s="58"/>
      <c r="VZG28" s="58"/>
      <c r="VZH28" s="58"/>
      <c r="VZI28" s="58"/>
      <c r="VZJ28" s="58"/>
      <c r="VZK28" s="58"/>
      <c r="VZL28" s="58"/>
      <c r="VZM28" s="58"/>
      <c r="VZN28" s="58"/>
      <c r="VZO28" s="58"/>
      <c r="VZP28" s="58"/>
      <c r="VZQ28" s="58"/>
      <c r="VZR28" s="58"/>
      <c r="VZS28" s="58"/>
      <c r="VZT28" s="58"/>
      <c r="VZU28" s="58"/>
      <c r="VZV28" s="58"/>
      <c r="VZW28" s="58"/>
      <c r="VZX28" s="58"/>
      <c r="VZY28" s="58"/>
      <c r="VZZ28" s="58"/>
      <c r="WAA28" s="58"/>
      <c r="WAB28" s="58"/>
      <c r="WAC28" s="58"/>
      <c r="WAD28" s="58"/>
      <c r="WAE28" s="58"/>
      <c r="WAF28" s="58"/>
      <c r="WAG28" s="58"/>
      <c r="WAH28" s="58"/>
      <c r="WAI28" s="58"/>
      <c r="WAJ28" s="58"/>
      <c r="WAK28" s="58"/>
      <c r="WAL28" s="58"/>
      <c r="WAM28" s="58"/>
      <c r="WAN28" s="58"/>
      <c r="WAO28" s="58"/>
      <c r="WAP28" s="58"/>
      <c r="WAQ28" s="58"/>
      <c r="WAR28" s="58"/>
      <c r="WAS28" s="58"/>
      <c r="WAT28" s="58"/>
      <c r="WAU28" s="58"/>
      <c r="WAV28" s="58"/>
      <c r="WAW28" s="58"/>
      <c r="WAX28" s="58"/>
      <c r="WAY28" s="58"/>
      <c r="WAZ28" s="58"/>
      <c r="WBA28" s="58"/>
      <c r="WBB28" s="58"/>
      <c r="WBC28" s="58"/>
      <c r="WBD28" s="58"/>
      <c r="WBE28" s="58"/>
      <c r="WBF28" s="58"/>
      <c r="WBG28" s="58"/>
      <c r="WBH28" s="58"/>
      <c r="WBI28" s="58"/>
      <c r="WBJ28" s="58"/>
      <c r="WBK28" s="58"/>
      <c r="WBL28" s="58"/>
      <c r="WBM28" s="58"/>
      <c r="WBN28" s="58"/>
      <c r="WBO28" s="58"/>
      <c r="WBP28" s="58"/>
      <c r="WBQ28" s="58"/>
      <c r="WBR28" s="58"/>
      <c r="WBS28" s="58"/>
      <c r="WBT28" s="58"/>
      <c r="WBU28" s="58"/>
      <c r="WBV28" s="58"/>
      <c r="WBW28" s="58"/>
      <c r="WBX28" s="58"/>
      <c r="WBY28" s="58"/>
      <c r="WBZ28" s="58"/>
      <c r="WCA28" s="58"/>
      <c r="WCB28" s="58"/>
      <c r="WCC28" s="58"/>
      <c r="WCD28" s="58"/>
      <c r="WCE28" s="58"/>
      <c r="WCF28" s="58"/>
      <c r="WCG28" s="58"/>
      <c r="WCH28" s="58"/>
      <c r="WCI28" s="58"/>
      <c r="WCJ28" s="58"/>
      <c r="WCK28" s="58"/>
      <c r="WCL28" s="58"/>
      <c r="WCM28" s="58"/>
      <c r="WCN28" s="58"/>
      <c r="WCO28" s="58"/>
      <c r="WCP28" s="58"/>
      <c r="WCQ28" s="58"/>
      <c r="WCR28" s="58"/>
      <c r="WCS28" s="58"/>
      <c r="WCT28" s="58"/>
      <c r="WCU28" s="58"/>
      <c r="WCV28" s="58"/>
      <c r="WCW28" s="58"/>
      <c r="WCX28" s="58"/>
      <c r="WCY28" s="58"/>
      <c r="WCZ28" s="58"/>
      <c r="WDA28" s="58"/>
      <c r="WDB28" s="58"/>
      <c r="WDC28" s="58"/>
      <c r="WDD28" s="58"/>
      <c r="WDE28" s="58"/>
      <c r="WDF28" s="58"/>
      <c r="WDG28" s="58"/>
      <c r="WDH28" s="58"/>
      <c r="WDI28" s="58"/>
      <c r="WDJ28" s="58"/>
      <c r="WDK28" s="58"/>
      <c r="WDL28" s="58"/>
      <c r="WDM28" s="58"/>
      <c r="WDN28" s="58"/>
      <c r="WDO28" s="58"/>
      <c r="WDP28" s="58"/>
      <c r="WDQ28" s="58"/>
      <c r="WDR28" s="58"/>
      <c r="WDS28" s="58"/>
      <c r="WDT28" s="58"/>
      <c r="WDU28" s="58"/>
      <c r="WDV28" s="58"/>
      <c r="WDW28" s="58"/>
      <c r="WDX28" s="58"/>
      <c r="WDY28" s="58"/>
      <c r="WDZ28" s="58"/>
      <c r="WEA28" s="58"/>
      <c r="WEB28" s="58"/>
      <c r="WEC28" s="58"/>
      <c r="WED28" s="58"/>
      <c r="WEE28" s="58"/>
      <c r="WEF28" s="58"/>
      <c r="WEG28" s="58"/>
      <c r="WEH28" s="58"/>
      <c r="WEI28" s="58"/>
      <c r="WEJ28" s="58"/>
      <c r="WEK28" s="58"/>
      <c r="WEL28" s="58"/>
      <c r="WEM28" s="58"/>
      <c r="WEN28" s="58"/>
      <c r="WEO28" s="58"/>
      <c r="WEP28" s="58"/>
      <c r="WEQ28" s="58"/>
      <c r="WER28" s="58"/>
      <c r="WES28" s="58"/>
      <c r="WET28" s="58"/>
      <c r="WEU28" s="58"/>
      <c r="WEV28" s="58"/>
      <c r="WEW28" s="58"/>
      <c r="WEX28" s="58"/>
      <c r="WEY28" s="58"/>
      <c r="WEZ28" s="58"/>
      <c r="WFA28" s="58"/>
      <c r="WFB28" s="58"/>
      <c r="WFC28" s="58"/>
      <c r="WFD28" s="58"/>
      <c r="WFE28" s="58"/>
      <c r="WFF28" s="58"/>
      <c r="WFG28" s="58"/>
      <c r="WFH28" s="58"/>
      <c r="WFI28" s="58"/>
      <c r="WFJ28" s="58"/>
      <c r="WFK28" s="58"/>
      <c r="WFL28" s="58"/>
      <c r="WFM28" s="58"/>
      <c r="WFN28" s="58"/>
      <c r="WFO28" s="58"/>
      <c r="WFP28" s="58"/>
      <c r="WFQ28" s="58"/>
      <c r="WFR28" s="58"/>
      <c r="WFS28" s="58"/>
      <c r="WFT28" s="58"/>
      <c r="WFU28" s="58"/>
      <c r="WFV28" s="58"/>
      <c r="WFW28" s="58"/>
      <c r="WFX28" s="58"/>
      <c r="WFY28" s="58"/>
      <c r="WFZ28" s="58"/>
      <c r="WGA28" s="58"/>
      <c r="WGB28" s="58"/>
      <c r="WGC28" s="58"/>
      <c r="WGD28" s="58"/>
      <c r="WGE28" s="58"/>
      <c r="WGF28" s="58"/>
      <c r="WGG28" s="58"/>
      <c r="WGH28" s="58"/>
      <c r="WGI28" s="58"/>
      <c r="WGJ28" s="58"/>
      <c r="WGK28" s="58"/>
      <c r="WGL28" s="58"/>
      <c r="WGM28" s="58"/>
      <c r="WGN28" s="58"/>
      <c r="WGO28" s="58"/>
      <c r="WGP28" s="58"/>
      <c r="WGQ28" s="58"/>
      <c r="WGR28" s="58"/>
      <c r="WGS28" s="58"/>
      <c r="WGT28" s="58"/>
      <c r="WGU28" s="58"/>
      <c r="WGV28" s="58"/>
      <c r="WGW28" s="58"/>
      <c r="WGX28" s="58"/>
      <c r="WGY28" s="58"/>
      <c r="WGZ28" s="58"/>
      <c r="WHA28" s="58"/>
      <c r="WHB28" s="58"/>
      <c r="WHC28" s="58"/>
      <c r="WHD28" s="58"/>
      <c r="WHE28" s="58"/>
      <c r="WHF28" s="58"/>
      <c r="WHG28" s="58"/>
      <c r="WHH28" s="58"/>
      <c r="WHI28" s="58"/>
      <c r="WHJ28" s="58"/>
      <c r="WHK28" s="58"/>
      <c r="WHL28" s="58"/>
      <c r="WHM28" s="58"/>
      <c r="WHN28" s="58"/>
      <c r="WHO28" s="58"/>
      <c r="WHP28" s="58"/>
      <c r="WHQ28" s="58"/>
      <c r="WHR28" s="58"/>
      <c r="WHS28" s="58"/>
      <c r="WHT28" s="58"/>
      <c r="WHU28" s="58"/>
      <c r="WHV28" s="58"/>
      <c r="WHW28" s="58"/>
      <c r="WHX28" s="58"/>
      <c r="WHY28" s="58"/>
      <c r="WHZ28" s="58"/>
      <c r="WIA28" s="58"/>
      <c r="WIB28" s="58"/>
      <c r="WIC28" s="58"/>
      <c r="WID28" s="58"/>
      <c r="WIE28" s="58"/>
      <c r="WIF28" s="58"/>
      <c r="WIG28" s="58"/>
      <c r="WIH28" s="58"/>
      <c r="WII28" s="58"/>
      <c r="WIJ28" s="58"/>
      <c r="WIK28" s="58"/>
      <c r="WIL28" s="58"/>
      <c r="WIM28" s="58"/>
      <c r="WIN28" s="58"/>
      <c r="WIO28" s="58"/>
      <c r="WIP28" s="58"/>
      <c r="WIQ28" s="58"/>
      <c r="WIR28" s="58"/>
      <c r="WIS28" s="58"/>
      <c r="WIT28" s="58"/>
      <c r="WIU28" s="58"/>
      <c r="WIV28" s="58"/>
      <c r="WIW28" s="58"/>
      <c r="WIX28" s="58"/>
      <c r="WIY28" s="58"/>
      <c r="WIZ28" s="58"/>
      <c r="WJA28" s="58"/>
      <c r="WJB28" s="58"/>
      <c r="WJC28" s="58"/>
      <c r="WJD28" s="58"/>
      <c r="WJE28" s="58"/>
      <c r="WJF28" s="58"/>
      <c r="WJG28" s="58"/>
      <c r="WJH28" s="58"/>
      <c r="WJI28" s="58"/>
      <c r="WJJ28" s="58"/>
      <c r="WJK28" s="58"/>
      <c r="WJL28" s="58"/>
      <c r="WJM28" s="58"/>
      <c r="WJN28" s="58"/>
      <c r="WJO28" s="58"/>
      <c r="WJP28" s="58"/>
      <c r="WJQ28" s="58"/>
      <c r="WJR28" s="58"/>
      <c r="WJS28" s="58"/>
      <c r="WJT28" s="58"/>
      <c r="WJU28" s="58"/>
      <c r="WJV28" s="58"/>
      <c r="WJW28" s="58"/>
      <c r="WJX28" s="58"/>
      <c r="WJY28" s="58"/>
      <c r="WJZ28" s="58"/>
      <c r="WKA28" s="58"/>
      <c r="WKB28" s="58"/>
      <c r="WKC28" s="58"/>
      <c r="WKD28" s="58"/>
      <c r="WKE28" s="58"/>
      <c r="WKF28" s="58"/>
      <c r="WKG28" s="58"/>
      <c r="WKH28" s="58"/>
      <c r="WKI28" s="58"/>
      <c r="WKJ28" s="58"/>
      <c r="WKK28" s="58"/>
      <c r="WKL28" s="58"/>
      <c r="WKM28" s="58"/>
      <c r="WKN28" s="58"/>
      <c r="WKO28" s="58"/>
      <c r="WKP28" s="58"/>
      <c r="WKQ28" s="58"/>
      <c r="WKR28" s="58"/>
      <c r="WKS28" s="58"/>
      <c r="WKT28" s="58"/>
      <c r="WKU28" s="58"/>
      <c r="WKV28" s="58"/>
      <c r="WKW28" s="58"/>
      <c r="WKX28" s="58"/>
      <c r="WKY28" s="58"/>
      <c r="WKZ28" s="58"/>
      <c r="WLA28" s="58"/>
      <c r="WLB28" s="58"/>
      <c r="WLC28" s="58"/>
      <c r="WLD28" s="58"/>
      <c r="WLE28" s="58"/>
      <c r="WLF28" s="58"/>
      <c r="WLG28" s="58"/>
      <c r="WLH28" s="58"/>
      <c r="WLI28" s="58"/>
      <c r="WLJ28" s="58"/>
      <c r="WLK28" s="58"/>
      <c r="WLL28" s="58"/>
      <c r="WLM28" s="58"/>
      <c r="WLN28" s="58"/>
      <c r="WLO28" s="58"/>
      <c r="WLP28" s="58"/>
      <c r="WLQ28" s="58"/>
      <c r="WLR28" s="58"/>
      <c r="WLS28" s="58"/>
      <c r="WLT28" s="58"/>
      <c r="WLU28" s="58"/>
      <c r="WLV28" s="58"/>
      <c r="WLW28" s="58"/>
      <c r="WLX28" s="58"/>
      <c r="WLY28" s="58"/>
      <c r="WLZ28" s="58"/>
      <c r="WMA28" s="58"/>
      <c r="WMB28" s="58"/>
      <c r="WMC28" s="58"/>
      <c r="WMD28" s="58"/>
      <c r="WME28" s="58"/>
      <c r="WMF28" s="58"/>
      <c r="WMG28" s="58"/>
      <c r="WMH28" s="58"/>
      <c r="WMI28" s="58"/>
      <c r="WMJ28" s="58"/>
      <c r="WMK28" s="58"/>
      <c r="WML28" s="58"/>
      <c r="WMM28" s="58"/>
      <c r="WMN28" s="58"/>
      <c r="WMO28" s="58"/>
      <c r="WMP28" s="58"/>
      <c r="WMQ28" s="58"/>
      <c r="WMR28" s="58"/>
      <c r="WMS28" s="58"/>
      <c r="WMT28" s="58"/>
      <c r="WMU28" s="58"/>
      <c r="WMV28" s="58"/>
      <c r="WMW28" s="58"/>
      <c r="WMX28" s="58"/>
      <c r="WMY28" s="58"/>
      <c r="WMZ28" s="58"/>
      <c r="WNA28" s="58"/>
      <c r="WNB28" s="58"/>
      <c r="WNC28" s="58"/>
      <c r="WND28" s="58"/>
      <c r="WNE28" s="58"/>
      <c r="WNF28" s="58"/>
      <c r="WNG28" s="58"/>
      <c r="WNH28" s="58"/>
      <c r="WNI28" s="58"/>
      <c r="WNJ28" s="58"/>
      <c r="WNK28" s="58"/>
      <c r="WNL28" s="58"/>
      <c r="WNM28" s="58"/>
      <c r="WNN28" s="58"/>
      <c r="WNO28" s="58"/>
      <c r="WNP28" s="58"/>
      <c r="WNQ28" s="58"/>
      <c r="WNR28" s="58"/>
      <c r="WNS28" s="58"/>
      <c r="WNT28" s="58"/>
      <c r="WNU28" s="58"/>
      <c r="WNV28" s="58"/>
      <c r="WNW28" s="58"/>
      <c r="WNX28" s="58"/>
      <c r="WNY28" s="58"/>
      <c r="WNZ28" s="58"/>
      <c r="WOA28" s="58"/>
      <c r="WOB28" s="58"/>
      <c r="WOC28" s="58"/>
      <c r="WOD28" s="58"/>
      <c r="WOE28" s="58"/>
      <c r="WOF28" s="58"/>
      <c r="WOG28" s="58"/>
      <c r="WOH28" s="58"/>
      <c r="WOI28" s="58"/>
      <c r="WOJ28" s="58"/>
      <c r="WOK28" s="58"/>
      <c r="WOL28" s="58"/>
      <c r="WOM28" s="58"/>
      <c r="WON28" s="58"/>
      <c r="WOO28" s="58"/>
      <c r="WOP28" s="58"/>
      <c r="WOQ28" s="58"/>
      <c r="WOR28" s="58"/>
      <c r="WOS28" s="58"/>
      <c r="WOT28" s="58"/>
      <c r="WOU28" s="58"/>
      <c r="WOV28" s="58"/>
      <c r="WOW28" s="58"/>
      <c r="WOX28" s="58"/>
      <c r="WOY28" s="58"/>
      <c r="WOZ28" s="58"/>
      <c r="WPA28" s="58"/>
      <c r="WPB28" s="58"/>
      <c r="WPC28" s="58"/>
      <c r="WPD28" s="58"/>
      <c r="WPE28" s="58"/>
      <c r="WPF28" s="58"/>
      <c r="WPG28" s="58"/>
      <c r="WPH28" s="58"/>
      <c r="WPI28" s="58"/>
      <c r="WPJ28" s="58"/>
      <c r="WPK28" s="58"/>
      <c r="WPL28" s="58"/>
      <c r="WPM28" s="58"/>
      <c r="WPN28" s="58"/>
      <c r="WPO28" s="58"/>
      <c r="WPP28" s="58"/>
      <c r="WPQ28" s="58"/>
      <c r="WPR28" s="58"/>
      <c r="WPS28" s="58"/>
      <c r="WPT28" s="58"/>
      <c r="WPU28" s="58"/>
      <c r="WPV28" s="58"/>
      <c r="WPW28" s="58"/>
      <c r="WPX28" s="58"/>
      <c r="WPY28" s="58"/>
      <c r="WPZ28" s="58"/>
      <c r="WQA28" s="58"/>
      <c r="WQB28" s="58"/>
      <c r="WQC28" s="58"/>
      <c r="WQD28" s="58"/>
      <c r="WQE28" s="58"/>
      <c r="WQF28" s="58"/>
      <c r="WQG28" s="58"/>
      <c r="WQH28" s="58"/>
      <c r="WQI28" s="58"/>
      <c r="WQJ28" s="58"/>
      <c r="WQK28" s="58"/>
      <c r="WQL28" s="58"/>
      <c r="WQM28" s="58"/>
      <c r="WQN28" s="58"/>
      <c r="WQO28" s="58"/>
      <c r="WQP28" s="58"/>
      <c r="WQQ28" s="58"/>
      <c r="WQR28" s="58"/>
      <c r="WQS28" s="58"/>
      <c r="WQT28" s="58"/>
      <c r="WQU28" s="58"/>
      <c r="WQV28" s="58"/>
      <c r="WQW28" s="58"/>
      <c r="WQX28" s="58"/>
      <c r="WQY28" s="58"/>
      <c r="WQZ28" s="58"/>
      <c r="WRA28" s="58"/>
      <c r="WRB28" s="58"/>
      <c r="WRC28" s="58"/>
      <c r="WRD28" s="58"/>
      <c r="WRE28" s="58"/>
      <c r="WRF28" s="58"/>
      <c r="WRG28" s="58"/>
      <c r="WRH28" s="58"/>
      <c r="WRI28" s="58"/>
      <c r="WRJ28" s="58"/>
      <c r="WRK28" s="58"/>
      <c r="WRL28" s="58"/>
      <c r="WRM28" s="58"/>
      <c r="WRN28" s="58"/>
      <c r="WRO28" s="58"/>
      <c r="WRP28" s="58"/>
      <c r="WRQ28" s="58"/>
      <c r="WRR28" s="58"/>
      <c r="WRS28" s="58"/>
      <c r="WRT28" s="58"/>
      <c r="WRU28" s="58"/>
      <c r="WRV28" s="58"/>
      <c r="WRW28" s="58"/>
      <c r="WRX28" s="58"/>
      <c r="WRY28" s="58"/>
      <c r="WRZ28" s="58"/>
      <c r="WSA28" s="58"/>
      <c r="WSB28" s="58"/>
      <c r="WSC28" s="58"/>
      <c r="WSD28" s="58"/>
      <c r="WSE28" s="58"/>
      <c r="WSF28" s="58"/>
      <c r="WSG28" s="58"/>
      <c r="WSH28" s="58"/>
      <c r="WSI28" s="58"/>
      <c r="WSJ28" s="58"/>
      <c r="WSK28" s="58"/>
      <c r="WSL28" s="58"/>
      <c r="WSM28" s="58"/>
      <c r="WSN28" s="58"/>
      <c r="WSO28" s="58"/>
      <c r="WSP28" s="58"/>
      <c r="WSQ28" s="58"/>
      <c r="WSR28" s="58"/>
      <c r="WSS28" s="58"/>
      <c r="WST28" s="58"/>
      <c r="WSU28" s="58"/>
      <c r="WSV28" s="58"/>
      <c r="WSW28" s="58"/>
      <c r="WSX28" s="58"/>
      <c r="WSY28" s="58"/>
      <c r="WSZ28" s="58"/>
      <c r="WTA28" s="58"/>
      <c r="WTB28" s="58"/>
      <c r="WTC28" s="58"/>
      <c r="WTD28" s="58"/>
      <c r="WTE28" s="58"/>
      <c r="WTF28" s="58"/>
      <c r="WTG28" s="58"/>
      <c r="WTH28" s="58"/>
      <c r="WTI28" s="58"/>
      <c r="WTJ28" s="58"/>
      <c r="WTK28" s="58"/>
      <c r="WTL28" s="58"/>
      <c r="WTM28" s="58"/>
      <c r="WTN28" s="58"/>
      <c r="WTO28" s="58"/>
      <c r="WTP28" s="58"/>
      <c r="WTQ28" s="58"/>
      <c r="WTR28" s="58"/>
      <c r="WTS28" s="58"/>
      <c r="WTT28" s="58"/>
      <c r="WTU28" s="58"/>
      <c r="WTV28" s="58"/>
      <c r="WTW28" s="58"/>
      <c r="WTX28" s="58"/>
      <c r="WTY28" s="58"/>
      <c r="WTZ28" s="58"/>
      <c r="WUA28" s="58"/>
      <c r="WUB28" s="58"/>
      <c r="WUC28" s="58"/>
      <c r="WUD28" s="58"/>
      <c r="WUE28" s="58"/>
      <c r="WUF28" s="58"/>
      <c r="WUG28" s="58"/>
      <c r="WUH28" s="58"/>
      <c r="WUI28" s="58"/>
      <c r="WUJ28" s="58"/>
      <c r="WUK28" s="58"/>
      <c r="WUL28" s="58"/>
      <c r="WUM28" s="58"/>
      <c r="WUN28" s="58"/>
      <c r="WUO28" s="58"/>
      <c r="WUP28" s="58"/>
      <c r="WUQ28" s="58"/>
      <c r="WUR28" s="58"/>
      <c r="WUS28" s="58"/>
      <c r="WUT28" s="58"/>
      <c r="WUU28" s="58"/>
      <c r="WUV28" s="58"/>
      <c r="WUW28" s="58"/>
      <c r="WUX28" s="58"/>
      <c r="WUY28" s="58"/>
      <c r="WUZ28" s="58"/>
      <c r="WVA28" s="58"/>
      <c r="WVB28" s="58"/>
      <c r="WVC28" s="58"/>
      <c r="WVD28" s="58"/>
      <c r="WVE28" s="58"/>
      <c r="WVF28" s="58"/>
      <c r="WVG28" s="58"/>
      <c r="WVH28" s="58"/>
      <c r="WVI28" s="58"/>
      <c r="WVJ28" s="58"/>
      <c r="WVK28" s="58"/>
      <c r="WVL28" s="58"/>
      <c r="WVM28" s="58"/>
      <c r="WVN28" s="58"/>
      <c r="WVO28" s="58"/>
      <c r="WVP28" s="58"/>
      <c r="WVQ28" s="58"/>
      <c r="WVR28" s="58"/>
      <c r="WVS28" s="58"/>
      <c r="WVT28" s="58"/>
      <c r="WVU28" s="58"/>
      <c r="WVV28" s="58"/>
      <c r="WVW28" s="58"/>
      <c r="WVX28" s="58"/>
      <c r="WVY28" s="58"/>
      <c r="WVZ28" s="58"/>
      <c r="WWA28" s="58"/>
      <c r="WWB28" s="58"/>
      <c r="WWC28" s="58"/>
      <c r="WWD28" s="58"/>
      <c r="WWE28" s="58"/>
      <c r="WWF28" s="58"/>
      <c r="WWG28" s="58"/>
      <c r="WWH28" s="58"/>
      <c r="WWI28" s="58"/>
      <c r="WWJ28" s="58"/>
      <c r="WWK28" s="58"/>
      <c r="WWL28" s="58"/>
      <c r="WWM28" s="58"/>
      <c r="WWN28" s="58"/>
      <c r="WWO28" s="58"/>
      <c r="WWP28" s="58"/>
      <c r="WWQ28" s="58"/>
      <c r="WWR28" s="58"/>
      <c r="WWS28" s="58"/>
      <c r="WWT28" s="58"/>
      <c r="WWU28" s="58"/>
      <c r="WWV28" s="58"/>
      <c r="WWW28" s="58"/>
      <c r="WWX28" s="58"/>
      <c r="WWY28" s="58"/>
      <c r="WWZ28" s="58"/>
      <c r="WXA28" s="58"/>
      <c r="WXB28" s="58"/>
      <c r="WXC28" s="58"/>
      <c r="WXD28" s="58"/>
      <c r="WXE28" s="58"/>
      <c r="WXF28" s="58"/>
      <c r="WXG28" s="58"/>
      <c r="WXH28" s="58"/>
      <c r="WXI28" s="58"/>
      <c r="WXJ28" s="58"/>
      <c r="WXK28" s="58"/>
      <c r="WXL28" s="58"/>
      <c r="WXM28" s="58"/>
      <c r="WXN28" s="58"/>
      <c r="WXO28" s="58"/>
      <c r="WXP28" s="58"/>
      <c r="WXQ28" s="58"/>
      <c r="WXR28" s="58"/>
      <c r="WXS28" s="58"/>
      <c r="WXT28" s="58"/>
      <c r="WXU28" s="58"/>
      <c r="WXV28" s="58"/>
      <c r="WXW28" s="58"/>
      <c r="WXX28" s="58"/>
      <c r="WXY28" s="58"/>
      <c r="WXZ28" s="58"/>
      <c r="WYA28" s="58"/>
      <c r="WYB28" s="58"/>
      <c r="WYC28" s="58"/>
      <c r="WYD28" s="58"/>
      <c r="WYE28" s="58"/>
      <c r="WYF28" s="58"/>
      <c r="WYG28" s="58"/>
      <c r="WYH28" s="58"/>
      <c r="WYI28" s="58"/>
      <c r="WYJ28" s="58"/>
      <c r="WYK28" s="58"/>
      <c r="WYL28" s="58"/>
      <c r="WYM28" s="58"/>
      <c r="WYN28" s="58"/>
      <c r="WYO28" s="58"/>
      <c r="WYP28" s="58"/>
      <c r="WYQ28" s="58"/>
      <c r="WYR28" s="58"/>
      <c r="WYS28" s="58"/>
      <c r="WYT28" s="58"/>
      <c r="WYU28" s="58"/>
      <c r="WYV28" s="58"/>
      <c r="WYW28" s="58"/>
      <c r="WYX28" s="58"/>
      <c r="WYY28" s="58"/>
      <c r="WYZ28" s="58"/>
      <c r="WZA28" s="58"/>
      <c r="WZB28" s="58"/>
      <c r="WZC28" s="58"/>
      <c r="WZD28" s="58"/>
      <c r="WZE28" s="58"/>
      <c r="WZF28" s="58"/>
      <c r="WZG28" s="58"/>
      <c r="WZH28" s="58"/>
      <c r="WZI28" s="58"/>
      <c r="WZJ28" s="58"/>
      <c r="WZK28" s="58"/>
      <c r="WZL28" s="58"/>
      <c r="WZM28" s="58"/>
      <c r="WZN28" s="58"/>
      <c r="WZO28" s="58"/>
      <c r="WZP28" s="58"/>
      <c r="WZQ28" s="58"/>
      <c r="WZR28" s="58"/>
      <c r="WZS28" s="58"/>
      <c r="WZT28" s="58"/>
      <c r="WZU28" s="58"/>
      <c r="WZV28" s="58"/>
      <c r="WZW28" s="58"/>
      <c r="WZX28" s="58"/>
      <c r="WZY28" s="58"/>
      <c r="WZZ28" s="58"/>
      <c r="XAA28" s="58"/>
      <c r="XAB28" s="58"/>
      <c r="XAC28" s="58"/>
      <c r="XAD28" s="58"/>
      <c r="XAE28" s="58"/>
      <c r="XAF28" s="58"/>
      <c r="XAG28" s="58"/>
      <c r="XAH28" s="58"/>
      <c r="XAI28" s="58"/>
      <c r="XAJ28" s="58"/>
      <c r="XAK28" s="58"/>
      <c r="XAL28" s="58"/>
      <c r="XAM28" s="58"/>
      <c r="XAN28" s="58"/>
      <c r="XAO28" s="58"/>
      <c r="XAP28" s="58"/>
      <c r="XAQ28" s="58"/>
      <c r="XAR28" s="58"/>
      <c r="XAS28" s="58"/>
      <c r="XAT28" s="58"/>
      <c r="XAU28" s="58"/>
      <c r="XAV28" s="58"/>
      <c r="XAW28" s="58"/>
      <c r="XAX28" s="58"/>
      <c r="XAY28" s="58"/>
      <c r="XAZ28" s="58"/>
      <c r="XBA28" s="58"/>
      <c r="XBB28" s="58"/>
      <c r="XBC28" s="58"/>
      <c r="XBD28" s="58"/>
      <c r="XBE28" s="58"/>
      <c r="XBF28" s="58"/>
      <c r="XBG28" s="58"/>
      <c r="XBH28" s="58"/>
      <c r="XBI28" s="58"/>
      <c r="XBJ28" s="58"/>
      <c r="XBK28" s="58"/>
      <c r="XBL28" s="58"/>
      <c r="XBM28" s="58"/>
      <c r="XBN28" s="58"/>
      <c r="XBO28" s="58"/>
      <c r="XBP28" s="58"/>
      <c r="XBQ28" s="58"/>
      <c r="XBR28" s="58"/>
      <c r="XBS28" s="58"/>
      <c r="XBT28" s="58"/>
      <c r="XBU28" s="58"/>
      <c r="XBV28" s="58"/>
      <c r="XBW28" s="58"/>
      <c r="XBX28" s="58"/>
      <c r="XBY28" s="58"/>
      <c r="XBZ28" s="58"/>
      <c r="XCA28" s="58"/>
      <c r="XCB28" s="58"/>
      <c r="XCC28" s="58"/>
      <c r="XCD28" s="58"/>
      <c r="XCE28" s="58"/>
      <c r="XCF28" s="58"/>
      <c r="XCG28" s="58"/>
      <c r="XCH28" s="58"/>
      <c r="XCI28" s="58"/>
      <c r="XCJ28" s="58"/>
      <c r="XCK28" s="58"/>
      <c r="XCL28" s="58"/>
      <c r="XCM28" s="58"/>
      <c r="XCN28" s="58"/>
      <c r="XCO28" s="58"/>
      <c r="XCP28" s="58"/>
      <c r="XCQ28" s="58"/>
      <c r="XCR28" s="58"/>
      <c r="XCS28" s="58"/>
      <c r="XCT28" s="58"/>
      <c r="XCU28" s="58"/>
      <c r="XCV28" s="58"/>
      <c r="XCW28" s="58"/>
      <c r="XCX28" s="58"/>
      <c r="XCY28" s="58"/>
      <c r="XCZ28" s="58"/>
      <c r="XDA28" s="58"/>
      <c r="XDB28" s="58"/>
      <c r="XDC28" s="58"/>
      <c r="XDD28" s="58"/>
      <c r="XDE28" s="58"/>
      <c r="XDF28" s="58"/>
      <c r="XDG28" s="58"/>
      <c r="XDH28" s="58"/>
      <c r="XDI28" s="58"/>
      <c r="XDJ28" s="58"/>
      <c r="XDK28" s="58"/>
      <c r="XDL28" s="58"/>
      <c r="XDM28" s="58"/>
      <c r="XDN28" s="58"/>
      <c r="XDO28" s="58"/>
      <c r="XDP28" s="58"/>
    </row>
    <row r="29" spans="1:16344" s="18" customFormat="1" ht="9" customHeight="1">
      <c r="A29" s="58" t="s">
        <v>111</v>
      </c>
      <c r="B29" s="28">
        <v>4.6230000000000002</v>
      </c>
      <c r="C29" s="28">
        <v>3.46</v>
      </c>
      <c r="D29" s="28">
        <v>2.7810000000000001</v>
      </c>
      <c r="E29" s="28">
        <v>0.79</v>
      </c>
      <c r="F29" s="28">
        <v>1.5609999999999999</v>
      </c>
      <c r="G29" s="28" t="s">
        <v>347</v>
      </c>
      <c r="H29" s="28" t="s">
        <v>347</v>
      </c>
      <c r="I29" s="28">
        <v>0.312</v>
      </c>
      <c r="J29" s="28">
        <v>0</v>
      </c>
      <c r="K29" s="72">
        <v>0.312</v>
      </c>
      <c r="L29" s="72">
        <v>0</v>
      </c>
      <c r="M29" s="28" t="s">
        <v>347</v>
      </c>
    </row>
    <row r="30" spans="1:16344" s="18" customFormat="1" ht="9" customHeight="1">
      <c r="A30" s="49" t="s">
        <v>110</v>
      </c>
      <c r="B30" s="28">
        <v>51.34</v>
      </c>
      <c r="C30" s="28">
        <v>38.503999999999998</v>
      </c>
      <c r="D30" s="28">
        <v>32.073999999999998</v>
      </c>
      <c r="E30" s="28">
        <v>7.1639999999999997</v>
      </c>
      <c r="F30" s="28">
        <v>21.254000000000001</v>
      </c>
      <c r="G30" s="28" t="s">
        <v>347</v>
      </c>
      <c r="H30" s="28" t="s">
        <v>347</v>
      </c>
      <c r="I30" s="28">
        <v>1.0629999999999999</v>
      </c>
      <c r="J30" s="28">
        <v>0</v>
      </c>
      <c r="K30" s="72">
        <v>1.0629999999999999</v>
      </c>
      <c r="L30" s="72">
        <v>0</v>
      </c>
      <c r="M30" s="28" t="s">
        <v>347</v>
      </c>
    </row>
    <row r="31" spans="1:16344" s="18" customFormat="1" ht="9" customHeight="1">
      <c r="A31" s="49" t="s">
        <v>109</v>
      </c>
      <c r="B31" s="28">
        <v>10.242000000000001</v>
      </c>
      <c r="C31" s="28">
        <v>6.8879999999999999</v>
      </c>
      <c r="D31" s="28">
        <v>6.0090000000000003</v>
      </c>
      <c r="E31" s="28">
        <v>1.3</v>
      </c>
      <c r="F31" s="28">
        <v>3.66</v>
      </c>
      <c r="G31" s="28" t="s">
        <v>347</v>
      </c>
      <c r="H31" s="28" t="s">
        <v>347</v>
      </c>
      <c r="I31" s="28">
        <v>0.41899999999999998</v>
      </c>
      <c r="J31" s="28">
        <v>0</v>
      </c>
      <c r="K31" s="72">
        <v>0.41899999999999998</v>
      </c>
      <c r="L31" s="72">
        <v>0</v>
      </c>
      <c r="M31" s="28" t="s">
        <v>347</v>
      </c>
    </row>
    <row r="32" spans="1:16344" s="18" customFormat="1" ht="9" customHeight="1">
      <c r="A32" s="59" t="s">
        <v>108</v>
      </c>
      <c r="B32" s="28">
        <v>4.1980000000000004</v>
      </c>
      <c r="C32" s="28">
        <v>3.5979999999999999</v>
      </c>
      <c r="D32" s="28">
        <v>3.335</v>
      </c>
      <c r="E32" s="28">
        <v>0.45500000000000002</v>
      </c>
      <c r="F32" s="28">
        <v>1.49</v>
      </c>
      <c r="G32" s="28" t="s">
        <v>347</v>
      </c>
      <c r="H32" s="28" t="s">
        <v>347</v>
      </c>
      <c r="I32" s="28">
        <v>0.13100000000000001</v>
      </c>
      <c r="J32" s="28">
        <v>0</v>
      </c>
      <c r="K32" s="72">
        <v>0.13100000000000001</v>
      </c>
      <c r="L32" s="72">
        <v>0</v>
      </c>
      <c r="M32" s="28" t="s">
        <v>347</v>
      </c>
    </row>
    <row r="33" spans="1:15" s="18" customFormat="1" ht="9" customHeight="1">
      <c r="A33" s="58" t="s">
        <v>107</v>
      </c>
      <c r="B33" s="28">
        <v>0.41699999999999998</v>
      </c>
      <c r="C33" s="28">
        <v>0.21199999999999999</v>
      </c>
      <c r="D33" s="28">
        <v>0.17899999999999999</v>
      </c>
      <c r="E33" s="28">
        <v>4.1000000000000002E-2</v>
      </c>
      <c r="F33" s="28">
        <v>7.5999999999999998E-2</v>
      </c>
      <c r="G33" s="28" t="s">
        <v>347</v>
      </c>
      <c r="H33" s="28" t="s">
        <v>347</v>
      </c>
      <c r="I33" s="28">
        <v>0.01</v>
      </c>
      <c r="J33" s="28">
        <v>0</v>
      </c>
      <c r="K33" s="72">
        <v>0.01</v>
      </c>
      <c r="L33" s="72">
        <v>0</v>
      </c>
      <c r="M33" s="28" t="s">
        <v>347</v>
      </c>
    </row>
    <row r="34" spans="1:15" s="18" customFormat="1" ht="9" customHeight="1">
      <c r="A34" s="58" t="s">
        <v>106</v>
      </c>
      <c r="B34" s="28">
        <v>3.7810000000000001</v>
      </c>
      <c r="C34" s="28">
        <v>3.3860000000000001</v>
      </c>
      <c r="D34" s="28">
        <v>3.1560000000000001</v>
      </c>
      <c r="E34" s="28">
        <v>0.41399999999999998</v>
      </c>
      <c r="F34" s="28">
        <v>1.4139999999999999</v>
      </c>
      <c r="G34" s="28" t="s">
        <v>347</v>
      </c>
      <c r="H34" s="28" t="s">
        <v>347</v>
      </c>
      <c r="I34" s="28">
        <v>0.121</v>
      </c>
      <c r="J34" s="28">
        <v>0</v>
      </c>
      <c r="K34" s="72">
        <v>0.121</v>
      </c>
      <c r="L34" s="72">
        <v>0</v>
      </c>
      <c r="M34" s="28" t="s">
        <v>347</v>
      </c>
    </row>
    <row r="35" spans="1:15" s="18" customFormat="1" ht="9" customHeight="1">
      <c r="A35" s="59" t="s">
        <v>105</v>
      </c>
      <c r="B35" s="28">
        <v>296.97899999999998</v>
      </c>
      <c r="C35" s="28">
        <v>247.36500000000001</v>
      </c>
      <c r="D35" s="28">
        <v>205.01599999999999</v>
      </c>
      <c r="E35" s="28">
        <v>54.646999999999998</v>
      </c>
      <c r="F35" s="28">
        <v>125.98099999999999</v>
      </c>
      <c r="G35" s="28" t="s">
        <v>347</v>
      </c>
      <c r="H35" s="28" t="s">
        <v>347</v>
      </c>
      <c r="I35" s="28">
        <v>19.585000000000001</v>
      </c>
      <c r="J35" s="28">
        <v>0</v>
      </c>
      <c r="K35" s="72">
        <v>19.585000000000001</v>
      </c>
      <c r="L35" s="72">
        <v>0</v>
      </c>
      <c r="M35" s="28" t="s">
        <v>347</v>
      </c>
      <c r="N35" s="21"/>
    </row>
    <row r="36" spans="1:15" s="18" customFormat="1" ht="9" customHeight="1">
      <c r="A36" s="58" t="s">
        <v>104</v>
      </c>
      <c r="B36" s="28">
        <v>10.585000000000001</v>
      </c>
      <c r="C36" s="28">
        <v>8.7579999999999991</v>
      </c>
      <c r="D36" s="28">
        <v>7.7380000000000004</v>
      </c>
      <c r="E36" s="28">
        <v>1.47</v>
      </c>
      <c r="F36" s="28">
        <v>4.4340000000000002</v>
      </c>
      <c r="G36" s="28" t="s">
        <v>347</v>
      </c>
      <c r="H36" s="28" t="s">
        <v>347</v>
      </c>
      <c r="I36" s="28">
        <v>0.7</v>
      </c>
      <c r="J36" s="28">
        <v>0</v>
      </c>
      <c r="K36" s="72">
        <v>0.7</v>
      </c>
      <c r="L36" s="72">
        <v>0</v>
      </c>
      <c r="M36" s="28" t="s">
        <v>347</v>
      </c>
      <c r="N36" s="21"/>
    </row>
    <row r="37" spans="1:15" s="18" customFormat="1" ht="9" customHeight="1">
      <c r="A37" s="58" t="s">
        <v>103</v>
      </c>
      <c r="B37" s="28">
        <v>75.721000000000004</v>
      </c>
      <c r="C37" s="28">
        <v>64.95</v>
      </c>
      <c r="D37" s="28">
        <v>52.642000000000003</v>
      </c>
      <c r="E37" s="28">
        <v>10.144</v>
      </c>
      <c r="F37" s="28">
        <v>34.683999999999997</v>
      </c>
      <c r="G37" s="28" t="s">
        <v>347</v>
      </c>
      <c r="H37" s="28" t="s">
        <v>347</v>
      </c>
      <c r="I37" s="28">
        <v>6.9930000000000003</v>
      </c>
      <c r="J37" s="28">
        <v>0</v>
      </c>
      <c r="K37" s="72">
        <v>6.9930000000000003</v>
      </c>
      <c r="L37" s="72">
        <v>0</v>
      </c>
      <c r="M37" s="28" t="s">
        <v>347</v>
      </c>
    </row>
    <row r="38" spans="1:15" s="18" customFormat="1" ht="9" customHeight="1">
      <c r="A38" s="58" t="s">
        <v>102</v>
      </c>
      <c r="B38" s="28">
        <v>205.279</v>
      </c>
      <c r="C38" s="28">
        <v>169.26</v>
      </c>
      <c r="D38" s="28">
        <v>140.517</v>
      </c>
      <c r="E38" s="28">
        <v>41.991999999999997</v>
      </c>
      <c r="F38" s="28">
        <v>84.61</v>
      </c>
      <c r="G38" s="28" t="s">
        <v>347</v>
      </c>
      <c r="H38" s="28" t="s">
        <v>347</v>
      </c>
      <c r="I38" s="28">
        <v>11.78</v>
      </c>
      <c r="J38" s="28">
        <v>0</v>
      </c>
      <c r="K38" s="72">
        <v>11.78</v>
      </c>
      <c r="L38" s="72">
        <v>0</v>
      </c>
      <c r="M38" s="28" t="s">
        <v>347</v>
      </c>
    </row>
    <row r="39" spans="1:15" s="18" customFormat="1" ht="9" customHeight="1">
      <c r="A39" s="58" t="s">
        <v>101</v>
      </c>
      <c r="B39" s="28">
        <v>5.3940000000000001</v>
      </c>
      <c r="C39" s="28">
        <v>4.3970000000000002</v>
      </c>
      <c r="D39" s="28">
        <v>4.1189999999999998</v>
      </c>
      <c r="E39" s="28">
        <v>1.0409999999999999</v>
      </c>
      <c r="F39" s="28">
        <v>2.2530000000000001</v>
      </c>
      <c r="G39" s="28" t="s">
        <v>347</v>
      </c>
      <c r="H39" s="28" t="s">
        <v>347</v>
      </c>
      <c r="I39" s="28">
        <v>0.112</v>
      </c>
      <c r="J39" s="28">
        <v>0</v>
      </c>
      <c r="K39" s="72">
        <v>0.112</v>
      </c>
      <c r="L39" s="72">
        <v>0</v>
      </c>
      <c r="M39" s="28" t="s">
        <v>347</v>
      </c>
    </row>
    <row r="40" spans="1:15" s="18" customFormat="1" ht="9" customHeight="1">
      <c r="A40" s="59" t="s">
        <v>100</v>
      </c>
      <c r="B40" s="28">
        <v>28.045000000000002</v>
      </c>
      <c r="C40" s="28">
        <v>22.716000000000001</v>
      </c>
      <c r="D40" s="28">
        <v>20.074999999999999</v>
      </c>
      <c r="E40" s="28">
        <v>5.5659999999999998</v>
      </c>
      <c r="F40" s="28">
        <v>12.798999999999999</v>
      </c>
      <c r="G40" s="28" t="s">
        <v>347</v>
      </c>
      <c r="H40" s="28" t="s">
        <v>347</v>
      </c>
      <c r="I40" s="28">
        <v>0.79400000000000004</v>
      </c>
      <c r="J40" s="28">
        <v>0</v>
      </c>
      <c r="K40" s="72">
        <v>0.79400000000000004</v>
      </c>
      <c r="L40" s="72">
        <v>0</v>
      </c>
      <c r="M40" s="28" t="s">
        <v>347</v>
      </c>
    </row>
    <row r="41" spans="1:15" s="18" customFormat="1" ht="9" customHeight="1">
      <c r="A41" s="58" t="s">
        <v>99</v>
      </c>
      <c r="B41" s="28">
        <v>2.4079999999999999</v>
      </c>
      <c r="C41" s="28">
        <v>1.853</v>
      </c>
      <c r="D41" s="28">
        <v>1.59</v>
      </c>
      <c r="E41" s="28">
        <v>0.54800000000000004</v>
      </c>
      <c r="F41" s="28">
        <v>0.82499999999999996</v>
      </c>
      <c r="G41" s="28" t="s">
        <v>347</v>
      </c>
      <c r="H41" s="28" t="s">
        <v>347</v>
      </c>
      <c r="I41" s="28">
        <v>0.127</v>
      </c>
      <c r="J41" s="28">
        <v>0</v>
      </c>
      <c r="K41" s="72">
        <v>0.127</v>
      </c>
      <c r="L41" s="72">
        <v>0</v>
      </c>
      <c r="M41" s="28" t="s">
        <v>347</v>
      </c>
    </row>
    <row r="42" spans="1:15" s="18" customFormat="1" ht="9" customHeight="1">
      <c r="A42" s="58" t="s">
        <v>98</v>
      </c>
      <c r="B42" s="28">
        <v>0.52500000000000002</v>
      </c>
      <c r="C42" s="28">
        <v>0.495</v>
      </c>
      <c r="D42" s="28">
        <v>0.42599999999999999</v>
      </c>
      <c r="E42" s="28">
        <v>0.26800000000000002</v>
      </c>
      <c r="F42" s="28">
        <v>0.13200000000000001</v>
      </c>
      <c r="G42" s="28" t="s">
        <v>347</v>
      </c>
      <c r="H42" s="28" t="s">
        <v>347</v>
      </c>
      <c r="I42" s="28">
        <v>2.5999999999999999E-2</v>
      </c>
      <c r="J42" s="28">
        <v>0</v>
      </c>
      <c r="K42" s="72">
        <v>2.5999999999999999E-2</v>
      </c>
      <c r="L42" s="72">
        <v>0</v>
      </c>
      <c r="M42" s="28" t="s">
        <v>347</v>
      </c>
    </row>
    <row r="43" spans="1:15" s="18" customFormat="1" ht="9" customHeight="1">
      <c r="A43" s="58" t="s">
        <v>97</v>
      </c>
      <c r="B43" s="28">
        <v>17.239000000000001</v>
      </c>
      <c r="C43" s="28">
        <v>13.942</v>
      </c>
      <c r="D43" s="28">
        <v>12.55</v>
      </c>
      <c r="E43" s="28">
        <v>2.8740000000000001</v>
      </c>
      <c r="F43" s="28">
        <v>9.0850000000000009</v>
      </c>
      <c r="G43" s="28" t="s">
        <v>347</v>
      </c>
      <c r="H43" s="28" t="s">
        <v>347</v>
      </c>
      <c r="I43" s="28">
        <v>0.4</v>
      </c>
      <c r="J43" s="28">
        <v>0</v>
      </c>
      <c r="K43" s="72">
        <v>0.4</v>
      </c>
      <c r="L43" s="72">
        <v>0</v>
      </c>
      <c r="M43" s="28" t="s">
        <v>347</v>
      </c>
    </row>
    <row r="44" spans="1:15" s="18" customFormat="1" ht="9" customHeight="1">
      <c r="A44" s="58" t="s">
        <v>96</v>
      </c>
      <c r="B44" s="28">
        <v>0.64300000000000002</v>
      </c>
      <c r="C44" s="28">
        <v>0.52300000000000002</v>
      </c>
      <c r="D44" s="28">
        <v>0.5</v>
      </c>
      <c r="E44" s="28">
        <v>7.6999999999999999E-2</v>
      </c>
      <c r="F44" s="28">
        <v>0.34</v>
      </c>
      <c r="G44" s="28" t="s">
        <v>347</v>
      </c>
      <c r="H44" s="28" t="s">
        <v>347</v>
      </c>
      <c r="I44" s="28">
        <v>1.7000000000000001E-2</v>
      </c>
      <c r="J44" s="28">
        <v>0</v>
      </c>
      <c r="K44" s="72">
        <v>1.7000000000000001E-2</v>
      </c>
      <c r="L44" s="72">
        <v>0</v>
      </c>
      <c r="M44" s="28" t="s">
        <v>347</v>
      </c>
    </row>
    <row r="45" spans="1:15" s="18" customFormat="1" ht="9" customHeight="1">
      <c r="A45" s="58" t="s">
        <v>95</v>
      </c>
      <c r="B45" s="28">
        <v>7.23</v>
      </c>
      <c r="C45" s="28">
        <v>5.9029999999999996</v>
      </c>
      <c r="D45" s="28">
        <v>5.0090000000000003</v>
      </c>
      <c r="E45" s="28">
        <v>1.7989999999999999</v>
      </c>
      <c r="F45" s="28">
        <v>2.4169999999999998</v>
      </c>
      <c r="G45" s="28" t="s">
        <v>347</v>
      </c>
      <c r="H45" s="28" t="s">
        <v>347</v>
      </c>
      <c r="I45" s="28">
        <v>0.224</v>
      </c>
      <c r="J45" s="28">
        <v>0</v>
      </c>
      <c r="K45" s="72">
        <v>0.224</v>
      </c>
      <c r="L45" s="72">
        <v>0</v>
      </c>
      <c r="M45" s="28" t="s">
        <v>347</v>
      </c>
    </row>
    <row r="46" spans="1:15" s="18" customFormat="1" ht="9" customHeight="1">
      <c r="A46" s="59" t="s">
        <v>94</v>
      </c>
      <c r="B46" s="28">
        <v>3.0350000000000001</v>
      </c>
      <c r="C46" s="28">
        <v>2.194</v>
      </c>
      <c r="D46" s="28">
        <v>1.9019999999999999</v>
      </c>
      <c r="E46" s="28">
        <v>0.34499999999999997</v>
      </c>
      <c r="F46" s="28">
        <v>1.1830000000000001</v>
      </c>
      <c r="G46" s="28" t="s">
        <v>347</v>
      </c>
      <c r="H46" s="28" t="s">
        <v>347</v>
      </c>
      <c r="I46" s="28">
        <v>8.5000000000000006E-2</v>
      </c>
      <c r="J46" s="28">
        <v>0</v>
      </c>
      <c r="K46" s="72">
        <v>8.5000000000000006E-2</v>
      </c>
      <c r="L46" s="72">
        <v>0</v>
      </c>
      <c r="M46" s="28" t="s">
        <v>347</v>
      </c>
      <c r="O46" s="21"/>
    </row>
    <row r="47" spans="1:15" s="18" customFormat="1" ht="9" customHeight="1">
      <c r="A47" s="58" t="s">
        <v>93</v>
      </c>
      <c r="B47" s="28">
        <v>2.552</v>
      </c>
      <c r="C47" s="28">
        <v>1.7949999999999999</v>
      </c>
      <c r="D47" s="28">
        <v>1.5289999999999999</v>
      </c>
      <c r="E47" s="28">
        <v>0.26800000000000002</v>
      </c>
      <c r="F47" s="28">
        <v>0.93500000000000005</v>
      </c>
      <c r="G47" s="28" t="s">
        <v>347</v>
      </c>
      <c r="H47" s="28" t="s">
        <v>347</v>
      </c>
      <c r="I47" s="28">
        <v>8.1000000000000003E-2</v>
      </c>
      <c r="J47" s="28">
        <v>0</v>
      </c>
      <c r="K47" s="72">
        <v>8.1000000000000003E-2</v>
      </c>
      <c r="L47" s="72">
        <v>0</v>
      </c>
      <c r="M47" s="28" t="s">
        <v>347</v>
      </c>
    </row>
    <row r="48" spans="1:15" s="18" customFormat="1" ht="9" customHeight="1">
      <c r="A48" s="58" t="s">
        <v>92</v>
      </c>
      <c r="B48" s="28">
        <v>0.48299999999999998</v>
      </c>
      <c r="C48" s="28">
        <v>0.39900000000000002</v>
      </c>
      <c r="D48" s="28">
        <v>0.373</v>
      </c>
      <c r="E48" s="28">
        <v>7.6999999999999999E-2</v>
      </c>
      <c r="F48" s="28">
        <v>0.248</v>
      </c>
      <c r="G48" s="28" t="s">
        <v>347</v>
      </c>
      <c r="H48" s="28" t="s">
        <v>347</v>
      </c>
      <c r="I48" s="28">
        <v>4.0000000000000001E-3</v>
      </c>
      <c r="J48" s="28">
        <v>0</v>
      </c>
      <c r="K48" s="72">
        <v>4.0000000000000001E-3</v>
      </c>
      <c r="L48" s="72">
        <v>0</v>
      </c>
      <c r="M48" s="28" t="s">
        <v>347</v>
      </c>
    </row>
    <row r="49" spans="1:13" s="18" customFormat="1" ht="3.75" customHeight="1">
      <c r="I49" s="51"/>
      <c r="J49" s="51"/>
      <c r="K49" s="51"/>
    </row>
    <row r="50" spans="1:13" s="18" customFormat="1" ht="12" customHeight="1">
      <c r="A50" s="374" t="s">
        <v>132</v>
      </c>
      <c r="B50" s="396" t="s">
        <v>78</v>
      </c>
      <c r="C50" s="371" t="s">
        <v>77</v>
      </c>
      <c r="D50" s="367"/>
      <c r="E50" s="371" t="s">
        <v>76</v>
      </c>
      <c r="F50" s="367"/>
      <c r="G50" s="401" t="s">
        <v>75</v>
      </c>
      <c r="H50" s="402"/>
      <c r="I50" s="402"/>
      <c r="J50" s="403"/>
      <c r="K50" s="371" t="s">
        <v>74</v>
      </c>
      <c r="L50" s="367"/>
      <c r="M50" s="404" t="s">
        <v>17</v>
      </c>
    </row>
    <row r="51" spans="1:13" s="18" customFormat="1" ht="9.75" customHeight="1">
      <c r="A51" s="375"/>
      <c r="B51" s="397"/>
      <c r="C51" s="353"/>
      <c r="D51" s="352"/>
      <c r="E51" s="353"/>
      <c r="F51" s="352"/>
      <c r="G51" s="360" t="s">
        <v>73</v>
      </c>
      <c r="H51" s="358" t="s">
        <v>72</v>
      </c>
      <c r="I51" s="360" t="s">
        <v>71</v>
      </c>
      <c r="J51" s="360" t="s">
        <v>70</v>
      </c>
      <c r="K51" s="353"/>
      <c r="L51" s="352"/>
      <c r="M51" s="405"/>
    </row>
    <row r="52" spans="1:13" s="18" customFormat="1" ht="9.75" customHeight="1">
      <c r="A52" s="376"/>
      <c r="B52" s="398"/>
      <c r="C52" s="399"/>
      <c r="D52" s="400"/>
      <c r="E52" s="399"/>
      <c r="F52" s="400"/>
      <c r="G52" s="407"/>
      <c r="H52" s="411"/>
      <c r="I52" s="407"/>
      <c r="J52" s="407"/>
      <c r="K52" s="399"/>
      <c r="L52" s="400"/>
      <c r="M52" s="406"/>
    </row>
    <row r="53" spans="1:13" s="18" customFormat="1" ht="3.75" customHeight="1">
      <c r="A53" s="64"/>
      <c r="B53" s="65"/>
      <c r="C53" s="64"/>
      <c r="D53"/>
      <c r="E53" s="64"/>
      <c r="F53" s="63"/>
      <c r="G53" s="63"/>
      <c r="H53" s="63"/>
      <c r="I53" s="63"/>
      <c r="K53"/>
      <c r="M53" s="63"/>
    </row>
    <row r="54" spans="1:13" s="18" customFormat="1" ht="9" customHeight="1">
      <c r="A54" s="62" t="s">
        <v>138</v>
      </c>
      <c r="B54" s="79">
        <v>0</v>
      </c>
      <c r="C54" s="79"/>
      <c r="D54" s="79" t="s">
        <v>347</v>
      </c>
      <c r="E54" s="79"/>
      <c r="F54" s="79">
        <v>114.529</v>
      </c>
      <c r="G54" s="79">
        <v>13.589</v>
      </c>
      <c r="H54" s="79">
        <v>85.730999999999995</v>
      </c>
      <c r="I54" s="77">
        <v>4.8810000000000002</v>
      </c>
      <c r="J54" s="77">
        <v>0</v>
      </c>
      <c r="K54" s="78"/>
      <c r="L54" s="77">
        <v>10.327999999999999</v>
      </c>
      <c r="M54" s="61">
        <v>365.66800000000001</v>
      </c>
    </row>
    <row r="55" spans="1:13" s="18" customFormat="1" ht="9" customHeight="1">
      <c r="A55" s="23" t="s">
        <v>69</v>
      </c>
      <c r="B55" s="71">
        <v>0</v>
      </c>
      <c r="C55" s="71"/>
      <c r="D55" s="71" t="s">
        <v>347</v>
      </c>
      <c r="E55" s="71"/>
      <c r="F55" s="71">
        <v>28.350999999999999</v>
      </c>
      <c r="G55" s="71">
        <v>1.496</v>
      </c>
      <c r="H55" s="71">
        <v>24.113</v>
      </c>
      <c r="I55" s="71">
        <v>1.2330000000000001</v>
      </c>
      <c r="J55" s="71">
        <v>0</v>
      </c>
      <c r="K55" s="71"/>
      <c r="L55" s="71">
        <v>1.5089999999999999</v>
      </c>
      <c r="M55" s="71">
        <v>120.196</v>
      </c>
    </row>
    <row r="56" spans="1:13" s="18" customFormat="1" ht="9" customHeight="1">
      <c r="A56" s="23" t="s">
        <v>131</v>
      </c>
      <c r="B56" s="71">
        <v>0</v>
      </c>
      <c r="C56" s="71"/>
      <c r="D56" s="71" t="s">
        <v>347</v>
      </c>
      <c r="E56" s="71"/>
      <c r="F56" s="71">
        <v>86.177999999999997</v>
      </c>
      <c r="G56" s="71">
        <v>12.093</v>
      </c>
      <c r="H56" s="71">
        <v>61.618000000000002</v>
      </c>
      <c r="I56" s="71">
        <v>3.6480000000000001</v>
      </c>
      <c r="J56" s="71">
        <v>0</v>
      </c>
      <c r="K56" s="71"/>
      <c r="L56" s="71">
        <v>8.8190000000000008</v>
      </c>
      <c r="M56" s="71">
        <v>245.47200000000001</v>
      </c>
    </row>
    <row r="57" spans="1:13" s="18" customFormat="1" ht="9" customHeight="1">
      <c r="A57" s="59" t="s">
        <v>130</v>
      </c>
      <c r="B57" s="71">
        <v>0</v>
      </c>
      <c r="C57" s="71"/>
      <c r="D57" s="71" t="s">
        <v>347</v>
      </c>
      <c r="E57" s="71"/>
      <c r="F57" s="71">
        <v>67.876000000000005</v>
      </c>
      <c r="G57" s="71">
        <v>8.6929999999999996</v>
      </c>
      <c r="H57" s="71">
        <v>49.387</v>
      </c>
      <c r="I57" s="71">
        <v>3.0680000000000001</v>
      </c>
      <c r="J57" s="71">
        <v>0</v>
      </c>
      <c r="K57" s="71"/>
      <c r="L57" s="71">
        <v>6.7279999999999998</v>
      </c>
      <c r="M57" s="71">
        <v>207.39</v>
      </c>
    </row>
    <row r="58" spans="1:13" s="18" customFormat="1" ht="9" customHeight="1">
      <c r="A58" s="49" t="s">
        <v>129</v>
      </c>
      <c r="B58" s="71">
        <v>0</v>
      </c>
      <c r="C58" s="71"/>
      <c r="D58" s="71" t="s">
        <v>347</v>
      </c>
      <c r="E58" s="71"/>
      <c r="F58" s="71">
        <v>58.969000000000001</v>
      </c>
      <c r="G58" s="71">
        <v>6.9550000000000001</v>
      </c>
      <c r="H58" s="71">
        <v>44.253999999999998</v>
      </c>
      <c r="I58" s="71">
        <v>2.3660000000000001</v>
      </c>
      <c r="J58" s="71">
        <v>0</v>
      </c>
      <c r="K58" s="71"/>
      <c r="L58" s="71">
        <v>5.3940000000000001</v>
      </c>
      <c r="M58" s="71">
        <v>183.92599999999999</v>
      </c>
    </row>
    <row r="59" spans="1:13" s="18" customFormat="1" ht="9" customHeight="1">
      <c r="A59" s="60" t="s">
        <v>128</v>
      </c>
      <c r="B59" s="71">
        <v>0</v>
      </c>
      <c r="C59" s="71"/>
      <c r="D59" s="71" t="s">
        <v>347</v>
      </c>
      <c r="E59" s="71"/>
      <c r="F59" s="71">
        <v>21.962</v>
      </c>
      <c r="G59" s="71">
        <v>3.044</v>
      </c>
      <c r="H59" s="71">
        <v>16.108000000000001</v>
      </c>
      <c r="I59" s="71">
        <v>0.83799999999999997</v>
      </c>
      <c r="J59" s="71">
        <v>0</v>
      </c>
      <c r="K59" s="71"/>
      <c r="L59" s="71">
        <v>1.972</v>
      </c>
      <c r="M59" s="71">
        <v>43.71</v>
      </c>
    </row>
    <row r="60" spans="1:13" s="18" customFormat="1" ht="9" customHeight="1">
      <c r="A60" s="60" t="s">
        <v>127</v>
      </c>
      <c r="B60" s="71">
        <v>0</v>
      </c>
      <c r="C60" s="71"/>
      <c r="D60" s="71" t="s">
        <v>347</v>
      </c>
      <c r="E60" s="71"/>
      <c r="F60" s="71">
        <v>1.8680000000000001</v>
      </c>
      <c r="G60" s="71">
        <v>0.375</v>
      </c>
      <c r="H60" s="71">
        <v>1.3109999999999999</v>
      </c>
      <c r="I60" s="71">
        <v>8.5000000000000006E-2</v>
      </c>
      <c r="J60" s="71">
        <v>0</v>
      </c>
      <c r="K60" s="71"/>
      <c r="L60" s="71">
        <v>9.7000000000000003E-2</v>
      </c>
      <c r="M60" s="71">
        <v>4.1440000000000001</v>
      </c>
    </row>
    <row r="61" spans="1:13" s="18" customFormat="1" ht="9" customHeight="1">
      <c r="A61" s="60" t="s">
        <v>126</v>
      </c>
      <c r="B61" s="71">
        <v>0</v>
      </c>
      <c r="C61" s="71"/>
      <c r="D61" s="71" t="s">
        <v>347</v>
      </c>
      <c r="E61" s="71"/>
      <c r="F61" s="71">
        <v>4.22</v>
      </c>
      <c r="G61" s="71">
        <v>0.747</v>
      </c>
      <c r="H61" s="71">
        <v>2.78</v>
      </c>
      <c r="I61" s="71">
        <v>0.17399999999999999</v>
      </c>
      <c r="J61" s="71">
        <v>0</v>
      </c>
      <c r="K61" s="71"/>
      <c r="L61" s="71">
        <v>0.51900000000000002</v>
      </c>
      <c r="M61" s="71">
        <v>8.3759999999999994</v>
      </c>
    </row>
    <row r="62" spans="1:13" s="18" customFormat="1" ht="9" customHeight="1">
      <c r="A62" s="60" t="s">
        <v>125</v>
      </c>
      <c r="B62" s="71">
        <v>0</v>
      </c>
      <c r="C62" s="71"/>
      <c r="D62" s="71" t="s">
        <v>347</v>
      </c>
      <c r="E62" s="71"/>
      <c r="F62" s="71">
        <v>1.2649999999999999</v>
      </c>
      <c r="G62" s="71">
        <v>6.3E-2</v>
      </c>
      <c r="H62" s="71">
        <v>1.036</v>
      </c>
      <c r="I62" s="71">
        <v>0.04</v>
      </c>
      <c r="J62" s="71">
        <v>0</v>
      </c>
      <c r="K62" s="71"/>
      <c r="L62" s="71">
        <v>0.126</v>
      </c>
      <c r="M62" s="71">
        <v>5.6479999999999997</v>
      </c>
    </row>
    <row r="63" spans="1:13" s="18" customFormat="1" ht="9" customHeight="1">
      <c r="A63" s="60" t="s">
        <v>124</v>
      </c>
      <c r="B63" s="71">
        <v>0</v>
      </c>
      <c r="C63" s="71"/>
      <c r="D63" s="71" t="s">
        <v>347</v>
      </c>
      <c r="E63" s="71"/>
      <c r="F63" s="71">
        <v>0.40799999999999997</v>
      </c>
      <c r="G63" s="71">
        <v>0.03</v>
      </c>
      <c r="H63" s="71">
        <v>0.27900000000000003</v>
      </c>
      <c r="I63" s="71">
        <v>2.8000000000000001E-2</v>
      </c>
      <c r="J63" s="71">
        <v>0</v>
      </c>
      <c r="K63" s="71"/>
      <c r="L63" s="71">
        <v>7.0999999999999994E-2</v>
      </c>
      <c r="M63" s="71">
        <v>1.895</v>
      </c>
    </row>
    <row r="64" spans="1:13" s="18" customFormat="1" ht="9" customHeight="1">
      <c r="A64" s="60" t="s">
        <v>123</v>
      </c>
      <c r="B64" s="71">
        <v>0</v>
      </c>
      <c r="C64" s="71"/>
      <c r="D64" s="71" t="s">
        <v>347</v>
      </c>
      <c r="E64" s="71"/>
      <c r="F64" s="71">
        <v>4.3780000000000001</v>
      </c>
      <c r="G64" s="71">
        <v>0.33500000000000002</v>
      </c>
      <c r="H64" s="71">
        <v>3.2469999999999999</v>
      </c>
      <c r="I64" s="71">
        <v>0.27200000000000002</v>
      </c>
      <c r="J64" s="71">
        <v>0</v>
      </c>
      <c r="K64" s="71"/>
      <c r="L64" s="71">
        <v>0.52400000000000002</v>
      </c>
      <c r="M64" s="71">
        <v>30.036999999999999</v>
      </c>
    </row>
    <row r="65" spans="1:13" s="18" customFormat="1" ht="9" customHeight="1">
      <c r="A65" s="60" t="s">
        <v>122</v>
      </c>
      <c r="B65" s="71">
        <v>0</v>
      </c>
      <c r="C65" s="71"/>
      <c r="D65" s="71" t="s">
        <v>347</v>
      </c>
      <c r="E65" s="71"/>
      <c r="F65" s="71">
        <v>0.16900000000000001</v>
      </c>
      <c r="G65" s="71">
        <v>1.2999999999999999E-2</v>
      </c>
      <c r="H65" s="71">
        <v>0.126</v>
      </c>
      <c r="I65" s="71">
        <v>0</v>
      </c>
      <c r="J65" s="71">
        <v>0</v>
      </c>
      <c r="K65" s="71"/>
      <c r="L65" s="71">
        <v>0.03</v>
      </c>
      <c r="M65" s="71">
        <v>1.1379999999999999</v>
      </c>
    </row>
    <row r="66" spans="1:13" s="18" customFormat="1" ht="9" customHeight="1">
      <c r="A66" s="60" t="s">
        <v>121</v>
      </c>
      <c r="B66" s="71">
        <v>0</v>
      </c>
      <c r="C66" s="71"/>
      <c r="D66" s="71" t="s">
        <v>347</v>
      </c>
      <c r="E66" s="71"/>
      <c r="F66" s="71">
        <v>10.403</v>
      </c>
      <c r="G66" s="71">
        <v>0.95899999999999996</v>
      </c>
      <c r="H66" s="71">
        <v>8.3010000000000002</v>
      </c>
      <c r="I66" s="71">
        <v>0.32</v>
      </c>
      <c r="J66" s="71">
        <v>0</v>
      </c>
      <c r="K66" s="71"/>
      <c r="L66" s="71">
        <v>0.82299999999999995</v>
      </c>
      <c r="M66" s="71">
        <v>29.888999999999999</v>
      </c>
    </row>
    <row r="67" spans="1:13" s="18" customFormat="1" ht="9" customHeight="1">
      <c r="A67" s="60" t="s">
        <v>120</v>
      </c>
      <c r="B67" s="71">
        <v>0</v>
      </c>
      <c r="C67" s="71"/>
      <c r="D67" s="71" t="s">
        <v>347</v>
      </c>
      <c r="E67" s="71"/>
      <c r="F67" s="71">
        <v>0.318</v>
      </c>
      <c r="G67" s="71">
        <v>7.8E-2</v>
      </c>
      <c r="H67" s="71">
        <v>0.22500000000000001</v>
      </c>
      <c r="I67" s="71">
        <v>0</v>
      </c>
      <c r="J67" s="71">
        <v>0</v>
      </c>
      <c r="K67" s="71"/>
      <c r="L67" s="71">
        <v>1.4999999999999999E-2</v>
      </c>
      <c r="M67" s="71">
        <v>1.4810000000000001</v>
      </c>
    </row>
    <row r="68" spans="1:13" s="18" customFormat="1" ht="9" customHeight="1">
      <c r="A68" s="60" t="s">
        <v>119</v>
      </c>
      <c r="B68" s="71">
        <v>0</v>
      </c>
      <c r="C68" s="71"/>
      <c r="D68" s="71" t="s">
        <v>347</v>
      </c>
      <c r="E68" s="71"/>
      <c r="F68" s="71">
        <v>3.7890000000000001</v>
      </c>
      <c r="G68" s="71">
        <v>0.34699999999999998</v>
      </c>
      <c r="H68" s="71">
        <v>2.7829999999999999</v>
      </c>
      <c r="I68" s="71">
        <v>0.17199999999999999</v>
      </c>
      <c r="J68" s="71">
        <v>0</v>
      </c>
      <c r="K68" s="71"/>
      <c r="L68" s="71">
        <v>0.48699999999999999</v>
      </c>
      <c r="M68" s="71">
        <v>21.701000000000001</v>
      </c>
    </row>
    <row r="69" spans="1:13" s="18" customFormat="1" ht="9" customHeight="1">
      <c r="A69" s="60" t="s">
        <v>118</v>
      </c>
      <c r="B69" s="71">
        <v>0</v>
      </c>
      <c r="C69" s="71"/>
      <c r="D69" s="71" t="s">
        <v>347</v>
      </c>
      <c r="E69" s="71"/>
      <c r="F69" s="71">
        <v>6.3920000000000003</v>
      </c>
      <c r="G69" s="71">
        <v>0.46899999999999997</v>
      </c>
      <c r="H69" s="71">
        <v>5.1559999999999997</v>
      </c>
      <c r="I69" s="71">
        <v>0.25</v>
      </c>
      <c r="J69" s="71">
        <v>0</v>
      </c>
      <c r="K69" s="71"/>
      <c r="L69" s="71">
        <v>0.51700000000000002</v>
      </c>
      <c r="M69" s="71">
        <v>15.019</v>
      </c>
    </row>
    <row r="70" spans="1:13" s="18" customFormat="1" ht="9" customHeight="1">
      <c r="A70" s="60" t="s">
        <v>117</v>
      </c>
      <c r="B70" s="71">
        <v>0</v>
      </c>
      <c r="C70" s="71"/>
      <c r="D70" s="71" t="s">
        <v>347</v>
      </c>
      <c r="E70" s="71"/>
      <c r="F70" s="71">
        <v>1.4379999999999999</v>
      </c>
      <c r="G70" s="71">
        <v>9.9000000000000005E-2</v>
      </c>
      <c r="H70" s="71">
        <v>1.202</v>
      </c>
      <c r="I70" s="71">
        <v>8.2000000000000003E-2</v>
      </c>
      <c r="J70" s="71">
        <v>0</v>
      </c>
      <c r="K70" s="71"/>
      <c r="L70" s="71">
        <v>5.5E-2</v>
      </c>
      <c r="M70" s="71">
        <v>6.8460000000000001</v>
      </c>
    </row>
    <row r="71" spans="1:13" s="18" customFormat="1" ht="9" customHeight="1">
      <c r="A71" s="60" t="s">
        <v>115</v>
      </c>
      <c r="B71" s="71">
        <v>0</v>
      </c>
      <c r="C71" s="71"/>
      <c r="D71" s="71" t="s">
        <v>347</v>
      </c>
      <c r="E71" s="71"/>
      <c r="F71" s="71">
        <v>0.246</v>
      </c>
      <c r="G71" s="71">
        <v>6.3E-2</v>
      </c>
      <c r="H71" s="71">
        <v>0.16500000000000001</v>
      </c>
      <c r="I71" s="71">
        <v>4.0000000000000001E-3</v>
      </c>
      <c r="J71" s="71">
        <v>0</v>
      </c>
      <c r="K71" s="71"/>
      <c r="L71" s="71">
        <v>1.4E-2</v>
      </c>
      <c r="M71" s="71">
        <v>1.0580000000000001</v>
      </c>
    </row>
    <row r="72" spans="1:13" s="18" customFormat="1" ht="9" customHeight="1">
      <c r="A72" s="60" t="s">
        <v>114</v>
      </c>
      <c r="B72" s="71">
        <v>0</v>
      </c>
      <c r="C72" s="71"/>
      <c r="D72" s="71" t="s">
        <v>347</v>
      </c>
      <c r="E72" s="71"/>
      <c r="F72" s="71">
        <v>0.249</v>
      </c>
      <c r="G72" s="71">
        <v>3.9E-2</v>
      </c>
      <c r="H72" s="71">
        <v>0.16</v>
      </c>
      <c r="I72" s="71">
        <v>3.2000000000000001E-2</v>
      </c>
      <c r="J72" s="71">
        <v>0</v>
      </c>
      <c r="K72" s="71"/>
      <c r="L72" s="71">
        <v>1.7999999999999999E-2</v>
      </c>
      <c r="M72" s="71">
        <v>0.99199999999999999</v>
      </c>
    </row>
    <row r="73" spans="1:13" s="18" customFormat="1" ht="9" customHeight="1">
      <c r="A73" s="60" t="s">
        <v>113</v>
      </c>
      <c r="B73" s="71">
        <v>0</v>
      </c>
      <c r="C73" s="71"/>
      <c r="D73" s="71" t="s">
        <v>347</v>
      </c>
      <c r="E73" s="71"/>
      <c r="F73" s="71">
        <v>1.8640000000000001</v>
      </c>
      <c r="G73" s="71">
        <v>0.29399999999999998</v>
      </c>
      <c r="H73" s="71">
        <v>1.375</v>
      </c>
      <c r="I73" s="71">
        <v>6.9000000000000006E-2</v>
      </c>
      <c r="J73" s="71">
        <v>0</v>
      </c>
      <c r="K73" s="71"/>
      <c r="L73" s="71">
        <v>0.126</v>
      </c>
      <c r="M73" s="71">
        <v>11.992000000000001</v>
      </c>
    </row>
    <row r="74" spans="1:13" s="18" customFormat="1" ht="9" customHeight="1">
      <c r="A74" s="58" t="s">
        <v>112</v>
      </c>
      <c r="B74" s="71">
        <v>0</v>
      </c>
      <c r="C74" s="71"/>
      <c r="D74" s="71" t="s">
        <v>347</v>
      </c>
      <c r="E74" s="71"/>
      <c r="F74" s="71">
        <v>0.122</v>
      </c>
      <c r="G74" s="71">
        <v>1.4999999999999999E-2</v>
      </c>
      <c r="H74" s="71">
        <v>0.107</v>
      </c>
      <c r="I74" s="71">
        <v>0</v>
      </c>
      <c r="J74" s="71">
        <v>0</v>
      </c>
      <c r="K74" s="71"/>
      <c r="L74" s="71">
        <v>0</v>
      </c>
      <c r="M74" s="71">
        <v>0.72</v>
      </c>
    </row>
    <row r="75" spans="1:13" s="18" customFormat="1" ht="9" customHeight="1">
      <c r="A75" s="58" t="s">
        <v>339</v>
      </c>
      <c r="B75" s="71">
        <v>0</v>
      </c>
      <c r="C75" s="71"/>
      <c r="D75" s="71" t="s">
        <v>347</v>
      </c>
      <c r="E75" s="71"/>
      <c r="F75" s="71">
        <v>3.5590000000000002</v>
      </c>
      <c r="G75" s="71">
        <v>0.61499999999999999</v>
      </c>
      <c r="H75" s="71">
        <v>1.96</v>
      </c>
      <c r="I75" s="71">
        <v>0.27800000000000002</v>
      </c>
      <c r="J75" s="71">
        <v>0</v>
      </c>
      <c r="K75" s="71"/>
      <c r="L75" s="71">
        <v>0.70599999999999996</v>
      </c>
      <c r="M75" s="71">
        <v>10.617000000000001</v>
      </c>
    </row>
    <row r="76" spans="1:13" s="18" customFormat="1" ht="9" customHeight="1">
      <c r="A76" s="58" t="s">
        <v>111</v>
      </c>
      <c r="B76" s="71">
        <v>0</v>
      </c>
      <c r="C76" s="71"/>
      <c r="D76" s="71" t="s">
        <v>347</v>
      </c>
      <c r="E76" s="71"/>
      <c r="F76" s="71">
        <v>0.28699999999999998</v>
      </c>
      <c r="G76" s="71">
        <v>7.1999999999999995E-2</v>
      </c>
      <c r="H76" s="71">
        <v>0.187</v>
      </c>
      <c r="I76" s="71">
        <v>1.4E-2</v>
      </c>
      <c r="J76" s="71">
        <v>0</v>
      </c>
      <c r="K76" s="71"/>
      <c r="L76" s="71">
        <v>1.4E-2</v>
      </c>
      <c r="M76" s="71">
        <v>0.876</v>
      </c>
    </row>
    <row r="77" spans="1:13" s="18" customFormat="1" ht="9" customHeight="1">
      <c r="A77" s="49" t="s">
        <v>110</v>
      </c>
      <c r="B77" s="71">
        <v>0</v>
      </c>
      <c r="C77" s="71"/>
      <c r="D77" s="71" t="s">
        <v>347</v>
      </c>
      <c r="E77" s="71"/>
      <c r="F77" s="71">
        <v>4.633</v>
      </c>
      <c r="G77" s="71">
        <v>0.97699999999999998</v>
      </c>
      <c r="H77" s="71">
        <v>2.6749999999999998</v>
      </c>
      <c r="I77" s="71">
        <v>0.371</v>
      </c>
      <c r="J77" s="71">
        <v>0</v>
      </c>
      <c r="K77" s="71"/>
      <c r="L77" s="71">
        <v>0.61</v>
      </c>
      <c r="M77" s="71">
        <v>8.2029999999999994</v>
      </c>
    </row>
    <row r="78" spans="1:13" s="18" customFormat="1" ht="9" customHeight="1">
      <c r="A78" s="49" t="s">
        <v>109</v>
      </c>
      <c r="B78" s="71">
        <v>0</v>
      </c>
      <c r="C78" s="71"/>
      <c r="D78" s="71" t="s">
        <v>347</v>
      </c>
      <c r="E78" s="71"/>
      <c r="F78" s="71">
        <v>0.30599999999999999</v>
      </c>
      <c r="G78" s="71">
        <v>5.8999999999999997E-2</v>
      </c>
      <c r="H78" s="71">
        <v>0.20399999999999999</v>
      </c>
      <c r="I78" s="71">
        <v>3.9E-2</v>
      </c>
      <c r="J78" s="71">
        <v>0</v>
      </c>
      <c r="K78" s="71"/>
      <c r="L78" s="71">
        <v>4.0000000000000001E-3</v>
      </c>
      <c r="M78" s="71">
        <v>3.048</v>
      </c>
    </row>
    <row r="79" spans="1:13" ht="9" customHeight="1">
      <c r="A79" s="59" t="s">
        <v>108</v>
      </c>
      <c r="B79" s="71">
        <v>0</v>
      </c>
      <c r="C79" s="71"/>
      <c r="D79" s="71" t="s">
        <v>347</v>
      </c>
      <c r="E79" s="71"/>
      <c r="F79" s="71">
        <v>0.223</v>
      </c>
      <c r="G79" s="71">
        <v>6.0000000000000001E-3</v>
      </c>
      <c r="H79" s="71">
        <v>0.193</v>
      </c>
      <c r="I79" s="71">
        <v>8.0000000000000002E-3</v>
      </c>
      <c r="J79" s="71">
        <v>0</v>
      </c>
      <c r="K79" s="71"/>
      <c r="L79" s="71">
        <v>1.6E-2</v>
      </c>
      <c r="M79" s="71">
        <v>0.377</v>
      </c>
    </row>
    <row r="80" spans="1:13" ht="9" customHeight="1">
      <c r="A80" s="58" t="s">
        <v>107</v>
      </c>
      <c r="B80" s="71">
        <v>0</v>
      </c>
      <c r="C80" s="71"/>
      <c r="D80" s="71" t="s">
        <v>347</v>
      </c>
      <c r="E80" s="71"/>
      <c r="F80" s="71">
        <v>0.19800000000000001</v>
      </c>
      <c r="G80" s="71">
        <v>0</v>
      </c>
      <c r="H80" s="71">
        <v>0.17799999999999999</v>
      </c>
      <c r="I80" s="71">
        <v>8.0000000000000002E-3</v>
      </c>
      <c r="J80" s="71">
        <v>0</v>
      </c>
      <c r="K80" s="71"/>
      <c r="L80" s="71">
        <v>1.2E-2</v>
      </c>
      <c r="M80" s="71">
        <v>7.0000000000000001E-3</v>
      </c>
    </row>
    <row r="81" spans="1:13" ht="9" customHeight="1">
      <c r="A81" s="58" t="s">
        <v>106</v>
      </c>
      <c r="B81" s="71">
        <v>0</v>
      </c>
      <c r="C81" s="71"/>
      <c r="D81" s="71" t="s">
        <v>347</v>
      </c>
      <c r="E81" s="71"/>
      <c r="F81" s="71">
        <v>2.5000000000000001E-2</v>
      </c>
      <c r="G81" s="71">
        <v>6.0000000000000001E-3</v>
      </c>
      <c r="H81" s="71">
        <v>1.4999999999999999E-2</v>
      </c>
      <c r="I81" s="71">
        <v>0</v>
      </c>
      <c r="J81" s="71">
        <v>0</v>
      </c>
      <c r="K81" s="71"/>
      <c r="L81" s="71">
        <v>4.0000000000000001E-3</v>
      </c>
      <c r="M81" s="71">
        <v>0.37</v>
      </c>
    </row>
    <row r="82" spans="1:13" ht="9" customHeight="1">
      <c r="A82" s="59" t="s">
        <v>105</v>
      </c>
      <c r="B82" s="71">
        <v>0</v>
      </c>
      <c r="C82" s="71"/>
      <c r="D82" s="71" t="s">
        <v>347</v>
      </c>
      <c r="E82" s="71"/>
      <c r="F82" s="71">
        <v>16.555</v>
      </c>
      <c r="G82" s="71">
        <v>3.1629999999999998</v>
      </c>
      <c r="H82" s="71">
        <v>10.864000000000001</v>
      </c>
      <c r="I82" s="71">
        <v>0.52200000000000002</v>
      </c>
      <c r="J82" s="71">
        <v>0</v>
      </c>
      <c r="K82" s="71"/>
      <c r="L82" s="71">
        <v>2.0059999999999998</v>
      </c>
      <c r="M82" s="71">
        <v>33.058999999999997</v>
      </c>
    </row>
    <row r="83" spans="1:13" ht="9" customHeight="1">
      <c r="A83" s="58" t="s">
        <v>104</v>
      </c>
      <c r="B83" s="71">
        <v>0</v>
      </c>
      <c r="C83" s="71"/>
      <c r="D83" s="71" t="s">
        <v>347</v>
      </c>
      <c r="E83" s="71"/>
      <c r="F83" s="71">
        <v>0.313</v>
      </c>
      <c r="G83" s="71">
        <v>9.6000000000000002E-2</v>
      </c>
      <c r="H83" s="71">
        <v>0.192</v>
      </c>
      <c r="I83" s="71">
        <v>8.9999999999999993E-3</v>
      </c>
      <c r="J83" s="71">
        <v>0</v>
      </c>
      <c r="K83" s="71"/>
      <c r="L83" s="71">
        <v>1.6E-2</v>
      </c>
      <c r="M83" s="71">
        <v>1.514</v>
      </c>
    </row>
    <row r="84" spans="1:13" ht="9" customHeight="1">
      <c r="A84" s="58" t="s">
        <v>103</v>
      </c>
      <c r="B84" s="71">
        <v>0</v>
      </c>
      <c r="C84" s="71"/>
      <c r="D84" s="71" t="s">
        <v>347</v>
      </c>
      <c r="E84" s="71"/>
      <c r="F84" s="71">
        <v>3.1779999999999999</v>
      </c>
      <c r="G84" s="71">
        <v>0.52400000000000002</v>
      </c>
      <c r="H84" s="71">
        <v>2.2530000000000001</v>
      </c>
      <c r="I84" s="71">
        <v>6.2E-2</v>
      </c>
      <c r="J84" s="71">
        <v>0</v>
      </c>
      <c r="K84" s="71"/>
      <c r="L84" s="71">
        <v>0.33900000000000002</v>
      </c>
      <c r="M84" s="71">
        <v>7.593</v>
      </c>
    </row>
    <row r="85" spans="1:13" ht="9" customHeight="1">
      <c r="A85" s="58" t="s">
        <v>102</v>
      </c>
      <c r="B85" s="71">
        <v>0</v>
      </c>
      <c r="C85" s="71"/>
      <c r="D85" s="71" t="s">
        <v>347</v>
      </c>
      <c r="E85" s="71"/>
      <c r="F85" s="71">
        <v>12.945</v>
      </c>
      <c r="G85" s="71">
        <v>2.5019999999999998</v>
      </c>
      <c r="H85" s="71">
        <v>8.3650000000000002</v>
      </c>
      <c r="I85" s="71">
        <v>0.43</v>
      </c>
      <c r="J85" s="71">
        <v>0</v>
      </c>
      <c r="K85" s="71"/>
      <c r="L85" s="71">
        <v>1.6479999999999999</v>
      </c>
      <c r="M85" s="71">
        <v>23.074000000000002</v>
      </c>
    </row>
    <row r="86" spans="1:13" ht="9" customHeight="1">
      <c r="A86" s="58" t="s">
        <v>101</v>
      </c>
      <c r="B86" s="71">
        <v>0</v>
      </c>
      <c r="C86" s="71"/>
      <c r="D86" s="71" t="s">
        <v>347</v>
      </c>
      <c r="E86" s="71"/>
      <c r="F86" s="71">
        <v>0.11899999999999999</v>
      </c>
      <c r="G86" s="71">
        <v>4.1000000000000002E-2</v>
      </c>
      <c r="H86" s="71">
        <v>5.3999999999999999E-2</v>
      </c>
      <c r="I86" s="71">
        <v>2.1000000000000001E-2</v>
      </c>
      <c r="J86" s="71">
        <v>0</v>
      </c>
      <c r="K86" s="71"/>
      <c r="L86" s="71">
        <v>3.0000000000000001E-3</v>
      </c>
      <c r="M86" s="71">
        <v>0.878</v>
      </c>
    </row>
    <row r="87" spans="1:13" ht="9" customHeight="1">
      <c r="A87" s="59" t="s">
        <v>100</v>
      </c>
      <c r="B87" s="71">
        <v>0</v>
      </c>
      <c r="C87" s="71"/>
      <c r="D87" s="71" t="s">
        <v>347</v>
      </c>
      <c r="E87" s="71"/>
      <c r="F87" s="71">
        <v>1.3009999999999999</v>
      </c>
      <c r="G87" s="71">
        <v>0.21299999999999999</v>
      </c>
      <c r="H87" s="71">
        <v>0.98299999999999998</v>
      </c>
      <c r="I87" s="71">
        <v>4.5999999999999999E-2</v>
      </c>
      <c r="J87" s="71">
        <v>0</v>
      </c>
      <c r="K87" s="71"/>
      <c r="L87" s="71">
        <v>5.8999999999999997E-2</v>
      </c>
      <c r="M87" s="71">
        <v>4.0279999999999996</v>
      </c>
    </row>
    <row r="88" spans="1:13" ht="9" customHeight="1">
      <c r="A88" s="58" t="s">
        <v>99</v>
      </c>
      <c r="B88" s="71">
        <v>0</v>
      </c>
      <c r="C88" s="71"/>
      <c r="D88" s="71" t="s">
        <v>347</v>
      </c>
      <c r="E88" s="71"/>
      <c r="F88" s="71">
        <v>5.2999999999999999E-2</v>
      </c>
      <c r="G88" s="71">
        <v>1.2E-2</v>
      </c>
      <c r="H88" s="71">
        <v>3.4000000000000002E-2</v>
      </c>
      <c r="I88" s="71">
        <v>0</v>
      </c>
      <c r="J88" s="71">
        <v>0</v>
      </c>
      <c r="K88" s="71"/>
      <c r="L88" s="71">
        <v>7.0000000000000001E-3</v>
      </c>
      <c r="M88" s="71">
        <v>0.502</v>
      </c>
    </row>
    <row r="89" spans="1:13" ht="9" customHeight="1">
      <c r="A89" s="58" t="s">
        <v>98</v>
      </c>
      <c r="B89" s="71">
        <v>0</v>
      </c>
      <c r="C89" s="71"/>
      <c r="D89" s="71" t="s">
        <v>347</v>
      </c>
      <c r="E89" s="71"/>
      <c r="F89" s="71">
        <v>1.2E-2</v>
      </c>
      <c r="G89" s="71">
        <v>0</v>
      </c>
      <c r="H89" s="71">
        <v>0.01</v>
      </c>
      <c r="I89" s="71">
        <v>0</v>
      </c>
      <c r="J89" s="71">
        <v>0</v>
      </c>
      <c r="K89" s="71"/>
      <c r="L89" s="71">
        <v>2E-3</v>
      </c>
      <c r="M89" s="71">
        <v>1.7999999999999999E-2</v>
      </c>
    </row>
    <row r="90" spans="1:13" ht="9" customHeight="1">
      <c r="A90" s="58" t="s">
        <v>97</v>
      </c>
      <c r="B90" s="71">
        <v>0</v>
      </c>
      <c r="C90" s="71"/>
      <c r="D90" s="71" t="s">
        <v>347</v>
      </c>
      <c r="E90" s="71"/>
      <c r="F90" s="71">
        <v>0.86199999999999999</v>
      </c>
      <c r="G90" s="71">
        <v>0.111</v>
      </c>
      <c r="H90" s="71">
        <v>0.69099999999999995</v>
      </c>
      <c r="I90" s="71">
        <v>2.5999999999999999E-2</v>
      </c>
      <c r="J90" s="71">
        <v>0</v>
      </c>
      <c r="K90" s="71"/>
      <c r="L90" s="71">
        <v>3.4000000000000002E-2</v>
      </c>
      <c r="M90" s="71">
        <v>2.4350000000000001</v>
      </c>
    </row>
    <row r="91" spans="1:13" ht="9" customHeight="1">
      <c r="A91" s="58" t="s">
        <v>96</v>
      </c>
      <c r="B91" s="71">
        <v>0</v>
      </c>
      <c r="C91" s="71"/>
      <c r="D91" s="71" t="s">
        <v>347</v>
      </c>
      <c r="E91" s="71"/>
      <c r="F91" s="71">
        <v>2.7E-2</v>
      </c>
      <c r="G91" s="71">
        <v>3.0000000000000001E-3</v>
      </c>
      <c r="H91" s="71">
        <v>2.4E-2</v>
      </c>
      <c r="I91" s="71">
        <v>0</v>
      </c>
      <c r="J91" s="71">
        <v>0</v>
      </c>
      <c r="K91" s="71"/>
      <c r="L91" s="71">
        <v>0</v>
      </c>
      <c r="M91" s="71">
        <v>9.2999999999999999E-2</v>
      </c>
    </row>
    <row r="92" spans="1:13" ht="9" customHeight="1">
      <c r="A92" s="58" t="s">
        <v>95</v>
      </c>
      <c r="B92" s="71">
        <v>0</v>
      </c>
      <c r="C92" s="71"/>
      <c r="D92" s="71" t="s">
        <v>347</v>
      </c>
      <c r="E92" s="71"/>
      <c r="F92" s="71">
        <v>0.34699999999999998</v>
      </c>
      <c r="G92" s="71">
        <v>8.6999999999999994E-2</v>
      </c>
      <c r="H92" s="71">
        <v>0.224</v>
      </c>
      <c r="I92" s="71">
        <v>0.02</v>
      </c>
      <c r="J92" s="71">
        <v>0</v>
      </c>
      <c r="K92" s="71"/>
      <c r="L92" s="71">
        <v>1.6E-2</v>
      </c>
      <c r="M92" s="71">
        <v>0.98</v>
      </c>
    </row>
    <row r="93" spans="1:13" ht="9" customHeight="1">
      <c r="A93" s="59" t="s">
        <v>94</v>
      </c>
      <c r="B93" s="71">
        <v>0</v>
      </c>
      <c r="C93" s="71"/>
      <c r="D93" s="71" t="s">
        <v>347</v>
      </c>
      <c r="E93" s="71"/>
      <c r="F93" s="71">
        <v>0.223</v>
      </c>
      <c r="G93" s="71">
        <v>1.7999999999999999E-2</v>
      </c>
      <c r="H93" s="71">
        <v>0.191</v>
      </c>
      <c r="I93" s="71">
        <v>4.0000000000000001E-3</v>
      </c>
      <c r="J93" s="71">
        <v>0</v>
      </c>
      <c r="K93" s="71"/>
      <c r="L93" s="71">
        <v>0.01</v>
      </c>
      <c r="M93" s="71">
        <v>0.61799999999999999</v>
      </c>
    </row>
    <row r="94" spans="1:13" ht="9" customHeight="1">
      <c r="A94" s="58" t="s">
        <v>93</v>
      </c>
      <c r="B94" s="71">
        <v>0</v>
      </c>
      <c r="C94" s="71"/>
      <c r="D94" s="71" t="s">
        <v>347</v>
      </c>
      <c r="E94" s="71"/>
      <c r="F94" s="71">
        <v>0.20699999999999999</v>
      </c>
      <c r="G94" s="71">
        <v>1.4E-2</v>
      </c>
      <c r="H94" s="71">
        <v>0.17899999999999999</v>
      </c>
      <c r="I94" s="71">
        <v>4.0000000000000001E-3</v>
      </c>
      <c r="J94" s="71">
        <v>0</v>
      </c>
      <c r="K94" s="71"/>
      <c r="L94" s="71">
        <v>0.01</v>
      </c>
      <c r="M94" s="71">
        <v>0.55000000000000004</v>
      </c>
    </row>
    <row r="95" spans="1:13" ht="9" customHeight="1">
      <c r="A95" s="58" t="s">
        <v>92</v>
      </c>
      <c r="B95" s="71">
        <v>0</v>
      </c>
      <c r="C95" s="71"/>
      <c r="D95" s="71" t="s">
        <v>347</v>
      </c>
      <c r="E95" s="71"/>
      <c r="F95" s="71">
        <v>1.6E-2</v>
      </c>
      <c r="G95" s="71">
        <v>4.0000000000000001E-3</v>
      </c>
      <c r="H95" s="71">
        <v>1.2E-2</v>
      </c>
      <c r="I95" s="71">
        <v>0</v>
      </c>
      <c r="J95" s="71">
        <v>0</v>
      </c>
      <c r="K95" s="71"/>
      <c r="L95" s="71">
        <v>0</v>
      </c>
      <c r="M95" s="71">
        <v>6.8000000000000005E-2</v>
      </c>
    </row>
    <row r="96" spans="1:13" ht="3.75" customHeight="1" thickBot="1">
      <c r="A96" s="57"/>
      <c r="B96" s="56"/>
      <c r="C96" s="56"/>
      <c r="D96" s="56"/>
      <c r="E96" s="56"/>
      <c r="F96" s="56"/>
      <c r="G96" s="56"/>
      <c r="H96" s="56"/>
      <c r="I96" s="56"/>
      <c r="J96" s="56"/>
      <c r="K96" s="56"/>
      <c r="L96" s="56"/>
      <c r="M96" s="56"/>
    </row>
    <row r="97" spans="1:13" ht="9" customHeight="1" thickTop="1">
      <c r="A97" s="18" t="s">
        <v>60</v>
      </c>
      <c r="B97"/>
      <c r="C97"/>
      <c r="D97"/>
      <c r="E97"/>
      <c r="F97"/>
      <c r="G97"/>
      <c r="H97"/>
      <c r="I97"/>
      <c r="J97"/>
      <c r="K97"/>
      <c r="L97"/>
      <c r="M97"/>
    </row>
  </sheetData>
  <mergeCells count="18">
    <mergeCell ref="M50:M52"/>
    <mergeCell ref="G51:G52"/>
    <mergeCell ref="H51:H52"/>
    <mergeCell ref="I51:I52"/>
    <mergeCell ref="J51:J52"/>
    <mergeCell ref="K50:L52"/>
    <mergeCell ref="A50:A52"/>
    <mergeCell ref="B50:B52"/>
    <mergeCell ref="C50:D52"/>
    <mergeCell ref="E50:F52"/>
    <mergeCell ref="G50:J50"/>
    <mergeCell ref="A1:M1"/>
    <mergeCell ref="A3:A5"/>
    <mergeCell ref="B3:B5"/>
    <mergeCell ref="C3:C5"/>
    <mergeCell ref="D3:H4"/>
    <mergeCell ref="I3:L4"/>
    <mergeCell ref="M3:M5"/>
  </mergeCells>
  <hyperlinks>
    <hyperlink ref="O1" location="' Indice'!A1" display="&lt;&lt;" xr:uid="{00000000-0004-0000-15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O97"/>
  <sheetViews>
    <sheetView showGridLines="0" zoomScaleNormal="100" zoomScaleSheetLayoutView="100" workbookViewId="0">
      <selection sqref="A1:M1"/>
    </sheetView>
  </sheetViews>
  <sheetFormatPr defaultColWidth="8" defaultRowHeight="9" customHeight="1"/>
  <cols>
    <col min="1" max="1" width="17.6640625" style="18" customWidth="1"/>
    <col min="2" max="2" width="10.44140625" style="18" customWidth="1"/>
    <col min="3" max="3" width="8" style="18" customWidth="1"/>
    <col min="4" max="4" width="7.33203125" style="18" customWidth="1"/>
    <col min="5" max="6" width="6.6640625" style="18" customWidth="1"/>
    <col min="7" max="7" width="6.44140625" style="18" customWidth="1"/>
    <col min="8" max="8" width="6.6640625" style="18" customWidth="1"/>
    <col min="9" max="9" width="5.5546875" style="18" customWidth="1"/>
    <col min="10" max="10" width="6" style="18" customWidth="1"/>
    <col min="11" max="11" width="6.33203125" style="18" customWidth="1"/>
    <col min="12" max="12" width="6.33203125" style="18" bestFit="1" customWidth="1"/>
    <col min="13" max="13" width="9.44140625" style="18" customWidth="1"/>
    <col min="14" max="14" width="1" style="18" customWidth="1"/>
    <col min="15" max="15" width="7" style="18" customWidth="1"/>
    <col min="16" max="16384" width="8" style="19"/>
  </cols>
  <sheetData>
    <row r="1" spans="1:15" s="45" customFormat="1" ht="20.25" customHeight="1">
      <c r="A1" s="320" t="s">
        <v>464</v>
      </c>
      <c r="B1" s="320"/>
      <c r="C1" s="320"/>
      <c r="D1" s="320"/>
      <c r="E1" s="320"/>
      <c r="F1" s="320"/>
      <c r="G1" s="320"/>
      <c r="H1" s="320"/>
      <c r="I1" s="320"/>
      <c r="J1" s="320"/>
      <c r="K1" s="320"/>
      <c r="L1" s="320"/>
      <c r="M1" s="320"/>
      <c r="O1" s="46" t="s">
        <v>58</v>
      </c>
    </row>
    <row r="2" spans="1:15" s="18" customFormat="1" ht="9" customHeight="1">
      <c r="A2" s="20">
        <v>2022</v>
      </c>
      <c r="M2" s="44" t="s">
        <v>57</v>
      </c>
    </row>
    <row r="3" spans="1:15" ht="9.75" customHeight="1">
      <c r="A3" s="367" t="s">
        <v>132</v>
      </c>
      <c r="B3" s="369" t="s">
        <v>89</v>
      </c>
      <c r="C3" s="369" t="s">
        <v>91</v>
      </c>
      <c r="D3" s="371" t="s">
        <v>87</v>
      </c>
      <c r="E3" s="372"/>
      <c r="F3" s="372"/>
      <c r="G3" s="372"/>
      <c r="H3" s="367"/>
      <c r="I3" s="371" t="s">
        <v>86</v>
      </c>
      <c r="J3" s="372"/>
      <c r="K3" s="372"/>
      <c r="L3" s="367"/>
      <c r="M3" s="371" t="s">
        <v>85</v>
      </c>
    </row>
    <row r="4" spans="1:15" ht="9.75" customHeight="1">
      <c r="A4" s="352"/>
      <c r="B4" s="346"/>
      <c r="C4" s="346"/>
      <c r="D4" s="355"/>
      <c r="E4" s="356"/>
      <c r="F4" s="356"/>
      <c r="G4" s="356"/>
      <c r="H4" s="357"/>
      <c r="I4" s="355"/>
      <c r="J4" s="356"/>
      <c r="K4" s="356"/>
      <c r="L4" s="357"/>
      <c r="M4" s="353"/>
    </row>
    <row r="5" spans="1:15" ht="14.25" customHeight="1">
      <c r="A5" s="368"/>
      <c r="B5" s="370"/>
      <c r="C5" s="370"/>
      <c r="D5" s="68" t="s">
        <v>42</v>
      </c>
      <c r="E5" s="68" t="s">
        <v>82</v>
      </c>
      <c r="F5" s="68" t="s">
        <v>81</v>
      </c>
      <c r="G5" s="68" t="s">
        <v>84</v>
      </c>
      <c r="H5" s="68" t="s">
        <v>83</v>
      </c>
      <c r="I5" s="68" t="s">
        <v>42</v>
      </c>
      <c r="J5" s="68" t="s">
        <v>82</v>
      </c>
      <c r="K5" s="68" t="s">
        <v>81</v>
      </c>
      <c r="L5" s="68" t="s">
        <v>80</v>
      </c>
      <c r="M5" s="373"/>
    </row>
    <row r="6" spans="1:15" s="18" customFormat="1" ht="3.75" customHeight="1">
      <c r="A6" s="67"/>
      <c r="B6" s="63"/>
      <c r="C6" s="63"/>
      <c r="D6" s="63"/>
      <c r="E6" s="63"/>
      <c r="F6" s="63"/>
      <c r="G6" s="63"/>
      <c r="H6" s="63"/>
      <c r="I6" s="64"/>
      <c r="J6" s="64"/>
      <c r="K6" s="64"/>
      <c r="L6" s="64"/>
      <c r="M6" s="63"/>
    </row>
    <row r="7" spans="1:15" s="18" customFormat="1" ht="9" customHeight="1">
      <c r="A7" s="62" t="s">
        <v>139</v>
      </c>
      <c r="B7" s="73">
        <v>8380.5329999999994</v>
      </c>
      <c r="C7" s="73">
        <v>7466.5309999999999</v>
      </c>
      <c r="D7" s="73">
        <v>5283.2489999999998</v>
      </c>
      <c r="E7" s="73">
        <v>1845.6410000000001</v>
      </c>
      <c r="F7" s="73">
        <v>2867.1689999999999</v>
      </c>
      <c r="G7" s="73" t="s">
        <v>347</v>
      </c>
      <c r="H7" s="73" t="s">
        <v>347</v>
      </c>
      <c r="I7" s="73">
        <v>1744.403</v>
      </c>
      <c r="J7" s="73" t="s">
        <v>347</v>
      </c>
      <c r="K7" s="73">
        <v>1308.9269999999999</v>
      </c>
      <c r="L7" s="73" t="s">
        <v>347</v>
      </c>
      <c r="M7" s="73" t="s">
        <v>347</v>
      </c>
    </row>
    <row r="8" spans="1:15" s="18" customFormat="1" ht="9" customHeight="1">
      <c r="A8" s="23" t="s">
        <v>69</v>
      </c>
      <c r="B8" s="28">
        <v>1500.4469999999999</v>
      </c>
      <c r="C8" s="28">
        <v>1328.8589999999999</v>
      </c>
      <c r="D8" s="28">
        <v>994.68799999999999</v>
      </c>
      <c r="E8" s="28">
        <v>334.57499999999999</v>
      </c>
      <c r="F8" s="28">
        <v>486.61399999999998</v>
      </c>
      <c r="G8" s="28" t="s">
        <v>347</v>
      </c>
      <c r="H8" s="28" t="s">
        <v>347</v>
      </c>
      <c r="I8" s="28">
        <v>265.08600000000001</v>
      </c>
      <c r="J8" s="28" t="s">
        <v>347</v>
      </c>
      <c r="K8" s="72">
        <v>157.67599999999999</v>
      </c>
      <c r="L8" s="72" t="s">
        <v>347</v>
      </c>
      <c r="M8" s="28" t="s">
        <v>347</v>
      </c>
    </row>
    <row r="9" spans="1:15" s="18" customFormat="1" ht="9" customHeight="1">
      <c r="A9" s="23" t="s">
        <v>131</v>
      </c>
      <c r="B9" s="28">
        <v>6880.0860000000002</v>
      </c>
      <c r="C9" s="28">
        <v>6137.6719999999996</v>
      </c>
      <c r="D9" s="28">
        <v>4288.5609999999997</v>
      </c>
      <c r="E9" s="28">
        <v>1511.066</v>
      </c>
      <c r="F9" s="28">
        <v>2380.5549999999998</v>
      </c>
      <c r="G9" s="28" t="s">
        <v>347</v>
      </c>
      <c r="H9" s="28" t="s">
        <v>347</v>
      </c>
      <c r="I9" s="28">
        <v>1479.317</v>
      </c>
      <c r="J9" s="28" t="s">
        <v>347</v>
      </c>
      <c r="K9" s="72">
        <v>1151.251</v>
      </c>
      <c r="L9" s="72" t="s">
        <v>347</v>
      </c>
      <c r="M9" s="28" t="s">
        <v>347</v>
      </c>
    </row>
    <row r="10" spans="1:15" s="18" customFormat="1" ht="9" customHeight="1">
      <c r="A10" s="59" t="s">
        <v>130</v>
      </c>
      <c r="B10" s="28">
        <v>6621.7520000000004</v>
      </c>
      <c r="C10" s="28">
        <v>5915.5820000000003</v>
      </c>
      <c r="D10" s="28">
        <v>4114.5529999999999</v>
      </c>
      <c r="E10" s="28">
        <v>1422.3710000000001</v>
      </c>
      <c r="F10" s="28">
        <v>2310.866</v>
      </c>
      <c r="G10" s="28" t="s">
        <v>347</v>
      </c>
      <c r="H10" s="28" t="s">
        <v>347</v>
      </c>
      <c r="I10" s="28">
        <v>1442.701</v>
      </c>
      <c r="J10" s="28" t="s">
        <v>347</v>
      </c>
      <c r="K10" s="72">
        <v>1122.723</v>
      </c>
      <c r="L10" s="72" t="s">
        <v>347</v>
      </c>
      <c r="M10" s="28" t="s">
        <v>347</v>
      </c>
    </row>
    <row r="11" spans="1:15" s="18" customFormat="1" ht="9" customHeight="1">
      <c r="A11" s="49" t="s">
        <v>129</v>
      </c>
      <c r="B11" s="28">
        <v>4446.4840000000004</v>
      </c>
      <c r="C11" s="28">
        <v>3862.1689999999999</v>
      </c>
      <c r="D11" s="28">
        <v>2769.8519999999999</v>
      </c>
      <c r="E11" s="28">
        <v>715.83500000000004</v>
      </c>
      <c r="F11" s="28">
        <v>1730.1179999999999</v>
      </c>
      <c r="G11" s="28" t="s">
        <v>347</v>
      </c>
      <c r="H11" s="28" t="s">
        <v>347</v>
      </c>
      <c r="I11" s="28">
        <v>882.95600000000002</v>
      </c>
      <c r="J11" s="28" t="s">
        <v>347</v>
      </c>
      <c r="K11" s="72">
        <v>693.55600000000004</v>
      </c>
      <c r="L11" s="72" t="s">
        <v>347</v>
      </c>
      <c r="M11" s="28" t="s">
        <v>347</v>
      </c>
    </row>
    <row r="12" spans="1:15" s="18" customFormat="1" ht="9" customHeight="1">
      <c r="A12" s="60" t="s">
        <v>128</v>
      </c>
      <c r="B12" s="28">
        <v>1657.694</v>
      </c>
      <c r="C12" s="28">
        <v>1449.8630000000001</v>
      </c>
      <c r="D12" s="28">
        <v>1063.8109999999999</v>
      </c>
      <c r="E12" s="28">
        <v>231.667</v>
      </c>
      <c r="F12" s="28">
        <v>720.21500000000003</v>
      </c>
      <c r="G12" s="28" t="s">
        <v>347</v>
      </c>
      <c r="H12" s="28" t="s">
        <v>347</v>
      </c>
      <c r="I12" s="28">
        <v>306.322</v>
      </c>
      <c r="J12" s="28" t="s">
        <v>347</v>
      </c>
      <c r="K12" s="72">
        <v>277.661</v>
      </c>
      <c r="L12" s="72" t="s">
        <v>347</v>
      </c>
      <c r="M12" s="28" t="s">
        <v>347</v>
      </c>
    </row>
    <row r="13" spans="1:15" s="18" customFormat="1" ht="9" customHeight="1">
      <c r="A13" s="60" t="s">
        <v>127</v>
      </c>
      <c r="B13" s="28">
        <v>98.992000000000004</v>
      </c>
      <c r="C13" s="28">
        <v>86.938000000000002</v>
      </c>
      <c r="D13" s="28">
        <v>66.459000000000003</v>
      </c>
      <c r="E13" s="28">
        <v>18.478000000000002</v>
      </c>
      <c r="F13" s="28">
        <v>43.963000000000001</v>
      </c>
      <c r="G13" s="28" t="s">
        <v>347</v>
      </c>
      <c r="H13" s="28" t="s">
        <v>347</v>
      </c>
      <c r="I13" s="28">
        <v>16.039000000000001</v>
      </c>
      <c r="J13" s="28" t="s">
        <v>347</v>
      </c>
      <c r="K13" s="72">
        <v>14.676</v>
      </c>
      <c r="L13" s="72" t="s">
        <v>347</v>
      </c>
      <c r="M13" s="28" t="s">
        <v>347</v>
      </c>
    </row>
    <row r="14" spans="1:15" s="18" customFormat="1" ht="9" customHeight="1">
      <c r="A14" s="60" t="s">
        <v>126</v>
      </c>
      <c r="B14" s="28">
        <v>143.15199999999999</v>
      </c>
      <c r="C14" s="28">
        <v>119.986</v>
      </c>
      <c r="D14" s="28">
        <v>91.783000000000001</v>
      </c>
      <c r="E14" s="28">
        <v>25.303000000000001</v>
      </c>
      <c r="F14" s="28">
        <v>57.939</v>
      </c>
      <c r="G14" s="28" t="s">
        <v>347</v>
      </c>
      <c r="H14" s="28" t="s">
        <v>347</v>
      </c>
      <c r="I14" s="28">
        <v>18.722999999999999</v>
      </c>
      <c r="J14" s="28" t="s">
        <v>347</v>
      </c>
      <c r="K14" s="72">
        <v>15.933999999999999</v>
      </c>
      <c r="L14" s="72" t="s">
        <v>347</v>
      </c>
      <c r="M14" s="28" t="s">
        <v>347</v>
      </c>
    </row>
    <row r="15" spans="1:15" s="18" customFormat="1" ht="9" customHeight="1">
      <c r="A15" s="60" t="s">
        <v>125</v>
      </c>
      <c r="B15" s="28">
        <v>160.41300000000001</v>
      </c>
      <c r="C15" s="28">
        <v>130.19399999999999</v>
      </c>
      <c r="D15" s="28">
        <v>82.38</v>
      </c>
      <c r="E15" s="28">
        <v>13.853999999999999</v>
      </c>
      <c r="F15" s="28">
        <v>50.610999999999997</v>
      </c>
      <c r="G15" s="28" t="s">
        <v>347</v>
      </c>
      <c r="H15" s="28" t="s">
        <v>347</v>
      </c>
      <c r="I15" s="28">
        <v>41.871000000000002</v>
      </c>
      <c r="J15" s="28" t="s">
        <v>347</v>
      </c>
      <c r="K15" s="72">
        <v>22.417999999999999</v>
      </c>
      <c r="L15" s="72" t="s">
        <v>347</v>
      </c>
      <c r="M15" s="28" t="s">
        <v>347</v>
      </c>
    </row>
    <row r="16" spans="1:15" s="18" customFormat="1" ht="9" customHeight="1">
      <c r="A16" s="60" t="s">
        <v>124</v>
      </c>
      <c r="B16" s="28">
        <v>182.06800000000001</v>
      </c>
      <c r="C16" s="28">
        <v>172.60900000000001</v>
      </c>
      <c r="D16" s="28">
        <v>119.349</v>
      </c>
      <c r="E16" s="28">
        <v>17.341999999999999</v>
      </c>
      <c r="F16" s="28">
        <v>95.334000000000003</v>
      </c>
      <c r="G16" s="28" t="s">
        <v>347</v>
      </c>
      <c r="H16" s="28" t="s">
        <v>347</v>
      </c>
      <c r="I16" s="28">
        <v>37.74</v>
      </c>
      <c r="J16" s="28" t="s">
        <v>347</v>
      </c>
      <c r="K16" s="72">
        <v>30.422999999999998</v>
      </c>
      <c r="L16" s="72" t="s">
        <v>347</v>
      </c>
      <c r="M16" s="28" t="s">
        <v>347</v>
      </c>
    </row>
    <row r="17" spans="1:13" s="18" customFormat="1" ht="9" customHeight="1">
      <c r="A17" s="60" t="s">
        <v>123</v>
      </c>
      <c r="B17" s="28">
        <v>187.767</v>
      </c>
      <c r="C17" s="28">
        <v>156.905</v>
      </c>
      <c r="D17" s="28">
        <v>111.38200000000001</v>
      </c>
      <c r="E17" s="28">
        <v>34.581000000000003</v>
      </c>
      <c r="F17" s="28">
        <v>59.328000000000003</v>
      </c>
      <c r="G17" s="28" t="s">
        <v>347</v>
      </c>
      <c r="H17" s="28" t="s">
        <v>347</v>
      </c>
      <c r="I17" s="28">
        <v>36.866999999999997</v>
      </c>
      <c r="J17" s="28" t="s">
        <v>347</v>
      </c>
      <c r="K17" s="72">
        <v>27.771000000000001</v>
      </c>
      <c r="L17" s="72" t="s">
        <v>347</v>
      </c>
      <c r="M17" s="28" t="s">
        <v>347</v>
      </c>
    </row>
    <row r="18" spans="1:13" s="18" customFormat="1" ht="9" customHeight="1">
      <c r="A18" s="60" t="s">
        <v>122</v>
      </c>
      <c r="B18" s="28">
        <v>181.744</v>
      </c>
      <c r="C18" s="28">
        <v>175.25200000000001</v>
      </c>
      <c r="D18" s="28">
        <v>105.55800000000001</v>
      </c>
      <c r="E18" s="28">
        <v>33.024000000000001</v>
      </c>
      <c r="F18" s="28">
        <v>67.096999999999994</v>
      </c>
      <c r="G18" s="28" t="s">
        <v>347</v>
      </c>
      <c r="H18" s="28" t="s">
        <v>347</v>
      </c>
      <c r="I18" s="28">
        <v>64.100999999999999</v>
      </c>
      <c r="J18" s="28" t="s">
        <v>347</v>
      </c>
      <c r="K18" s="72">
        <v>53.725999999999999</v>
      </c>
      <c r="L18" s="72" t="s">
        <v>347</v>
      </c>
      <c r="M18" s="28" t="s">
        <v>347</v>
      </c>
    </row>
    <row r="19" spans="1:13" s="18" customFormat="1" ht="9" customHeight="1">
      <c r="A19" s="60" t="s">
        <v>121</v>
      </c>
      <c r="B19" s="28">
        <v>553.25300000000004</v>
      </c>
      <c r="C19" s="28">
        <v>448.75</v>
      </c>
      <c r="D19" s="28">
        <v>331.64499999999998</v>
      </c>
      <c r="E19" s="28">
        <v>87.721000000000004</v>
      </c>
      <c r="F19" s="28">
        <v>184.80500000000001</v>
      </c>
      <c r="G19" s="28" t="s">
        <v>347</v>
      </c>
      <c r="H19" s="28" t="s">
        <v>347</v>
      </c>
      <c r="I19" s="28">
        <v>85.114999999999995</v>
      </c>
      <c r="J19" s="28" t="s">
        <v>347</v>
      </c>
      <c r="K19" s="72">
        <v>59.356999999999999</v>
      </c>
      <c r="L19" s="72" t="s">
        <v>347</v>
      </c>
      <c r="M19" s="28" t="s">
        <v>347</v>
      </c>
    </row>
    <row r="20" spans="1:13" s="18" customFormat="1" ht="9" customHeight="1">
      <c r="A20" s="60" t="s">
        <v>120</v>
      </c>
      <c r="B20" s="28">
        <v>69.546000000000006</v>
      </c>
      <c r="C20" s="28">
        <v>62.097999999999999</v>
      </c>
      <c r="D20" s="28">
        <v>44.994</v>
      </c>
      <c r="E20" s="28">
        <v>21.875</v>
      </c>
      <c r="F20" s="28">
        <v>20.122</v>
      </c>
      <c r="G20" s="28" t="s">
        <v>347</v>
      </c>
      <c r="H20" s="28" t="s">
        <v>347</v>
      </c>
      <c r="I20" s="28">
        <v>13.786</v>
      </c>
      <c r="J20" s="28" t="s">
        <v>347</v>
      </c>
      <c r="K20" s="72">
        <v>10.59</v>
      </c>
      <c r="L20" s="72" t="s">
        <v>347</v>
      </c>
      <c r="M20" s="28" t="s">
        <v>347</v>
      </c>
    </row>
    <row r="21" spans="1:13" s="18" customFormat="1" ht="9" customHeight="1">
      <c r="A21" s="60" t="s">
        <v>119</v>
      </c>
      <c r="B21" s="28">
        <v>91.38</v>
      </c>
      <c r="C21" s="28">
        <v>68.474000000000004</v>
      </c>
      <c r="D21" s="28">
        <v>50.472000000000001</v>
      </c>
      <c r="E21" s="28">
        <v>12.462999999999999</v>
      </c>
      <c r="F21" s="28">
        <v>29.954999999999998</v>
      </c>
      <c r="G21" s="28" t="s">
        <v>347</v>
      </c>
      <c r="H21" s="28" t="s">
        <v>347</v>
      </c>
      <c r="I21" s="28">
        <v>12.003</v>
      </c>
      <c r="J21" s="28" t="s">
        <v>347</v>
      </c>
      <c r="K21" s="72">
        <v>8.5850000000000009</v>
      </c>
      <c r="L21" s="72" t="s">
        <v>347</v>
      </c>
      <c r="M21" s="28" t="s">
        <v>347</v>
      </c>
    </row>
    <row r="22" spans="1:13" s="18" customFormat="1" ht="9" customHeight="1">
      <c r="A22" s="60" t="s">
        <v>118</v>
      </c>
      <c r="B22" s="28">
        <v>292.50299999999999</v>
      </c>
      <c r="C22" s="28">
        <v>242.20099999999999</v>
      </c>
      <c r="D22" s="28">
        <v>170.155</v>
      </c>
      <c r="E22" s="28">
        <v>40.43</v>
      </c>
      <c r="F22" s="28">
        <v>112.087</v>
      </c>
      <c r="G22" s="28" t="s">
        <v>347</v>
      </c>
      <c r="H22" s="28" t="s">
        <v>347</v>
      </c>
      <c r="I22" s="28">
        <v>58.183</v>
      </c>
      <c r="J22" s="28" t="s">
        <v>347</v>
      </c>
      <c r="K22" s="72">
        <v>45.694000000000003</v>
      </c>
      <c r="L22" s="72" t="s">
        <v>347</v>
      </c>
      <c r="M22" s="28" t="s">
        <v>347</v>
      </c>
    </row>
    <row r="23" spans="1:13" s="18" customFormat="1" ht="9" customHeight="1">
      <c r="A23" s="60" t="s">
        <v>117</v>
      </c>
      <c r="B23" s="28">
        <v>412.86799999999999</v>
      </c>
      <c r="C23" s="28">
        <v>375.584</v>
      </c>
      <c r="D23" s="28">
        <v>253.82300000000001</v>
      </c>
      <c r="E23" s="28">
        <v>86.881</v>
      </c>
      <c r="F23" s="28">
        <v>128.95400000000001</v>
      </c>
      <c r="G23" s="28" t="s">
        <v>347</v>
      </c>
      <c r="H23" s="28" t="s">
        <v>347</v>
      </c>
      <c r="I23" s="28">
        <v>110.07299999999999</v>
      </c>
      <c r="J23" s="28" t="s">
        <v>347</v>
      </c>
      <c r="K23" s="72">
        <v>63.148000000000003</v>
      </c>
      <c r="L23" s="72" t="s">
        <v>347</v>
      </c>
      <c r="M23" s="28" t="s">
        <v>347</v>
      </c>
    </row>
    <row r="24" spans="1:13" s="18" customFormat="1" ht="9" customHeight="1">
      <c r="A24" s="60" t="s">
        <v>115</v>
      </c>
      <c r="B24" s="28">
        <v>47.036999999999999</v>
      </c>
      <c r="C24" s="28">
        <v>40.966999999999999</v>
      </c>
      <c r="D24" s="28">
        <v>30.603999999999999</v>
      </c>
      <c r="E24" s="28">
        <v>11.481999999999999</v>
      </c>
      <c r="F24" s="28">
        <v>16.809000000000001</v>
      </c>
      <c r="G24" s="28" t="s">
        <v>347</v>
      </c>
      <c r="H24" s="28" t="s">
        <v>347</v>
      </c>
      <c r="I24" s="28">
        <v>8.6489999999999991</v>
      </c>
      <c r="J24" s="28" t="s">
        <v>347</v>
      </c>
      <c r="K24" s="72">
        <v>7.32</v>
      </c>
      <c r="L24" s="72" t="s">
        <v>347</v>
      </c>
      <c r="M24" s="28" t="s">
        <v>347</v>
      </c>
    </row>
    <row r="25" spans="1:13" s="18" customFormat="1" ht="9" customHeight="1">
      <c r="A25" s="60" t="s">
        <v>114</v>
      </c>
      <c r="B25" s="28">
        <v>107.922</v>
      </c>
      <c r="C25" s="28">
        <v>100.18600000000001</v>
      </c>
      <c r="D25" s="28">
        <v>71.784999999999997</v>
      </c>
      <c r="E25" s="28">
        <v>26.44</v>
      </c>
      <c r="F25" s="28">
        <v>40.863999999999997</v>
      </c>
      <c r="G25" s="28" t="s">
        <v>347</v>
      </c>
      <c r="H25" s="28" t="s">
        <v>347</v>
      </c>
      <c r="I25" s="28">
        <v>25.887</v>
      </c>
      <c r="J25" s="28" t="s">
        <v>347</v>
      </c>
      <c r="K25" s="72">
        <v>20.911999999999999</v>
      </c>
      <c r="L25" s="72" t="s">
        <v>347</v>
      </c>
      <c r="M25" s="28" t="s">
        <v>347</v>
      </c>
    </row>
    <row r="26" spans="1:13" s="18" customFormat="1" ht="9" customHeight="1">
      <c r="A26" s="60" t="s">
        <v>113</v>
      </c>
      <c r="B26" s="28">
        <v>260.14499999999998</v>
      </c>
      <c r="C26" s="28">
        <v>232.16200000000001</v>
      </c>
      <c r="D26" s="28">
        <v>175.65199999999999</v>
      </c>
      <c r="E26" s="28">
        <v>54.293999999999997</v>
      </c>
      <c r="F26" s="28">
        <v>102.035</v>
      </c>
      <c r="G26" s="28" t="s">
        <v>347</v>
      </c>
      <c r="H26" s="28" t="s">
        <v>347</v>
      </c>
      <c r="I26" s="28">
        <v>47.597000000000001</v>
      </c>
      <c r="J26" s="28" t="s">
        <v>347</v>
      </c>
      <c r="K26" s="72">
        <v>35.341000000000001</v>
      </c>
      <c r="L26" s="72" t="s">
        <v>347</v>
      </c>
      <c r="M26" s="28" t="s">
        <v>347</v>
      </c>
    </row>
    <row r="27" spans="1:13" s="18" customFormat="1" ht="9" customHeight="1">
      <c r="A27" s="58" t="s">
        <v>112</v>
      </c>
      <c r="B27" s="28">
        <v>76.635999999999996</v>
      </c>
      <c r="C27" s="28">
        <v>70.84</v>
      </c>
      <c r="D27" s="28">
        <v>42.344000000000001</v>
      </c>
      <c r="E27" s="28">
        <v>15.811999999999999</v>
      </c>
      <c r="F27" s="28">
        <v>24.858000000000001</v>
      </c>
      <c r="G27" s="28" t="s">
        <v>347</v>
      </c>
      <c r="H27" s="28" t="s">
        <v>347</v>
      </c>
      <c r="I27" s="28">
        <v>26.524999999999999</v>
      </c>
      <c r="J27" s="28" t="s">
        <v>347</v>
      </c>
      <c r="K27" s="72">
        <v>19.488</v>
      </c>
      <c r="L27" s="72" t="s">
        <v>347</v>
      </c>
      <c r="M27" s="28" t="s">
        <v>347</v>
      </c>
    </row>
    <row r="28" spans="1:13" s="18" customFormat="1" ht="9" customHeight="1">
      <c r="A28" s="58" t="s">
        <v>339</v>
      </c>
      <c r="B28" s="28">
        <v>1897.01</v>
      </c>
      <c r="C28" s="28">
        <v>1809.75</v>
      </c>
      <c r="D28" s="28">
        <v>1179.8879999999999</v>
      </c>
      <c r="E28" s="28">
        <v>641.45399999999995</v>
      </c>
      <c r="F28" s="28">
        <v>494.30599999999998</v>
      </c>
      <c r="G28" s="28" t="s">
        <v>347</v>
      </c>
      <c r="H28" s="28" t="s">
        <v>347</v>
      </c>
      <c r="I28" s="28">
        <v>494.45600000000002</v>
      </c>
      <c r="J28" s="28" t="s">
        <v>347</v>
      </c>
      <c r="K28" s="72">
        <v>378.06700000000001</v>
      </c>
      <c r="L28" s="72" t="s">
        <v>347</v>
      </c>
      <c r="M28" s="28" t="s">
        <v>347</v>
      </c>
    </row>
    <row r="29" spans="1:13" s="18" customFormat="1" ht="9" customHeight="1">
      <c r="A29" s="58" t="s">
        <v>111</v>
      </c>
      <c r="B29" s="28">
        <v>22.609000000000002</v>
      </c>
      <c r="C29" s="28">
        <v>18.917999999999999</v>
      </c>
      <c r="D29" s="28">
        <v>13.606</v>
      </c>
      <c r="E29" s="28">
        <v>6.016</v>
      </c>
      <c r="F29" s="28">
        <v>6.4669999999999996</v>
      </c>
      <c r="G29" s="28" t="s">
        <v>347</v>
      </c>
      <c r="H29" s="28" t="s">
        <v>347</v>
      </c>
      <c r="I29" s="28">
        <v>4.3410000000000002</v>
      </c>
      <c r="J29" s="28" t="s">
        <v>347</v>
      </c>
      <c r="K29" s="72">
        <v>3.524</v>
      </c>
      <c r="L29" s="72" t="s">
        <v>347</v>
      </c>
      <c r="M29" s="28" t="s">
        <v>347</v>
      </c>
    </row>
    <row r="30" spans="1:13" s="18" customFormat="1" ht="9" customHeight="1">
      <c r="A30" s="49" t="s">
        <v>110</v>
      </c>
      <c r="B30" s="28">
        <v>119.248</v>
      </c>
      <c r="C30" s="28">
        <v>102.155</v>
      </c>
      <c r="D30" s="28">
        <v>72.837000000000003</v>
      </c>
      <c r="E30" s="28">
        <v>29.446999999999999</v>
      </c>
      <c r="F30" s="28">
        <v>37.636000000000003</v>
      </c>
      <c r="G30" s="28" t="s">
        <v>347</v>
      </c>
      <c r="H30" s="28" t="s">
        <v>347</v>
      </c>
      <c r="I30" s="28">
        <v>20.809000000000001</v>
      </c>
      <c r="J30" s="28" t="s">
        <v>347</v>
      </c>
      <c r="K30" s="72">
        <v>18.050999999999998</v>
      </c>
      <c r="L30" s="72" t="s">
        <v>347</v>
      </c>
      <c r="M30" s="28" t="s">
        <v>347</v>
      </c>
    </row>
    <row r="31" spans="1:13" s="18" customFormat="1" ht="9" customHeight="1">
      <c r="A31" s="49" t="s">
        <v>109</v>
      </c>
      <c r="B31" s="28">
        <v>59.765000000000001</v>
      </c>
      <c r="C31" s="28">
        <v>51.75</v>
      </c>
      <c r="D31" s="28">
        <v>36.026000000000003</v>
      </c>
      <c r="E31" s="28">
        <v>13.807</v>
      </c>
      <c r="F31" s="28">
        <v>17.481000000000002</v>
      </c>
      <c r="G31" s="28" t="s">
        <v>347</v>
      </c>
      <c r="H31" s="28" t="s">
        <v>347</v>
      </c>
      <c r="I31" s="28">
        <v>13.614000000000001</v>
      </c>
      <c r="J31" s="28" t="s">
        <v>347</v>
      </c>
      <c r="K31" s="72">
        <v>10.037000000000001</v>
      </c>
      <c r="L31" s="72" t="s">
        <v>347</v>
      </c>
      <c r="M31" s="28" t="s">
        <v>347</v>
      </c>
    </row>
    <row r="32" spans="1:13" s="18" customFormat="1" ht="9" customHeight="1">
      <c r="A32" s="59" t="s">
        <v>108</v>
      </c>
      <c r="B32" s="28">
        <v>15.287000000000001</v>
      </c>
      <c r="C32" s="28">
        <v>13.459</v>
      </c>
      <c r="D32" s="28">
        <v>10.925000000000001</v>
      </c>
      <c r="E32" s="28">
        <v>4.1260000000000003</v>
      </c>
      <c r="F32" s="28">
        <v>4.9749999999999996</v>
      </c>
      <c r="G32" s="28" t="s">
        <v>347</v>
      </c>
      <c r="H32" s="28" t="s">
        <v>347</v>
      </c>
      <c r="I32" s="28">
        <v>2.2360000000000002</v>
      </c>
      <c r="J32" s="28" t="s">
        <v>347</v>
      </c>
      <c r="K32" s="72">
        <v>1.762</v>
      </c>
      <c r="L32" s="72" t="s">
        <v>347</v>
      </c>
      <c r="M32" s="28" t="s">
        <v>347</v>
      </c>
    </row>
    <row r="33" spans="1:15" s="18" customFormat="1" ht="9" customHeight="1">
      <c r="A33" s="58" t="s">
        <v>107</v>
      </c>
      <c r="B33" s="28">
        <v>1.016</v>
      </c>
      <c r="C33" s="28">
        <v>0.86</v>
      </c>
      <c r="D33" s="28">
        <v>0.74299999999999999</v>
      </c>
      <c r="E33" s="28">
        <v>0.24299999999999999</v>
      </c>
      <c r="F33" s="28">
        <v>0.45400000000000001</v>
      </c>
      <c r="G33" s="28" t="s">
        <v>347</v>
      </c>
      <c r="H33" s="28" t="s">
        <v>347</v>
      </c>
      <c r="I33" s="28">
        <v>9.6000000000000002E-2</v>
      </c>
      <c r="J33" s="28" t="s">
        <v>347</v>
      </c>
      <c r="K33" s="72">
        <v>8.3000000000000004E-2</v>
      </c>
      <c r="L33" s="72" t="s">
        <v>347</v>
      </c>
      <c r="M33" s="28" t="s">
        <v>347</v>
      </c>
    </row>
    <row r="34" spans="1:15" s="18" customFormat="1" ht="9" customHeight="1">
      <c r="A34" s="58" t="s">
        <v>106</v>
      </c>
      <c r="B34" s="28">
        <v>14.271000000000001</v>
      </c>
      <c r="C34" s="28">
        <v>12.599</v>
      </c>
      <c r="D34" s="28">
        <v>10.182</v>
      </c>
      <c r="E34" s="28">
        <v>3.883</v>
      </c>
      <c r="F34" s="28">
        <v>4.5209999999999999</v>
      </c>
      <c r="G34" s="28" t="s">
        <v>347</v>
      </c>
      <c r="H34" s="28" t="s">
        <v>347</v>
      </c>
      <c r="I34" s="28">
        <v>2.14</v>
      </c>
      <c r="J34" s="28" t="s">
        <v>347</v>
      </c>
      <c r="K34" s="72">
        <v>1.679</v>
      </c>
      <c r="L34" s="72" t="s">
        <v>347</v>
      </c>
      <c r="M34" s="28" t="s">
        <v>347</v>
      </c>
    </row>
    <row r="35" spans="1:15" s="18" customFormat="1" ht="9" customHeight="1">
      <c r="A35" s="59" t="s">
        <v>105</v>
      </c>
      <c r="B35" s="28">
        <v>190.06800000000001</v>
      </c>
      <c r="C35" s="28">
        <v>162.20099999999999</v>
      </c>
      <c r="D35" s="28">
        <v>127.354</v>
      </c>
      <c r="E35" s="28">
        <v>68.344999999999999</v>
      </c>
      <c r="F35" s="28">
        <v>48.365000000000002</v>
      </c>
      <c r="G35" s="28" t="s">
        <v>347</v>
      </c>
      <c r="H35" s="28" t="s">
        <v>347</v>
      </c>
      <c r="I35" s="28">
        <v>26.173999999999999</v>
      </c>
      <c r="J35" s="28" t="s">
        <v>347</v>
      </c>
      <c r="K35" s="72">
        <v>20.033000000000001</v>
      </c>
      <c r="L35" s="72" t="s">
        <v>347</v>
      </c>
      <c r="M35" s="28" t="s">
        <v>347</v>
      </c>
      <c r="N35" s="21"/>
    </row>
    <row r="36" spans="1:15" s="18" customFormat="1" ht="9" customHeight="1">
      <c r="A36" s="58" t="s">
        <v>104</v>
      </c>
      <c r="B36" s="28">
        <v>36.194000000000003</v>
      </c>
      <c r="C36" s="28">
        <v>32.002000000000002</v>
      </c>
      <c r="D36" s="28">
        <v>25.88</v>
      </c>
      <c r="E36" s="28">
        <v>12.052</v>
      </c>
      <c r="F36" s="28">
        <v>10.926</v>
      </c>
      <c r="G36" s="28" t="s">
        <v>347</v>
      </c>
      <c r="H36" s="28" t="s">
        <v>347</v>
      </c>
      <c r="I36" s="28">
        <v>4.9889999999999999</v>
      </c>
      <c r="J36" s="28" t="s">
        <v>347</v>
      </c>
      <c r="K36" s="72">
        <v>3.347</v>
      </c>
      <c r="L36" s="72" t="s">
        <v>347</v>
      </c>
      <c r="M36" s="28" t="s">
        <v>347</v>
      </c>
      <c r="N36" s="21"/>
    </row>
    <row r="37" spans="1:15" s="18" customFormat="1" ht="9" customHeight="1">
      <c r="A37" s="58" t="s">
        <v>103</v>
      </c>
      <c r="B37" s="28">
        <v>36.593000000000004</v>
      </c>
      <c r="C37" s="28">
        <v>30.018000000000001</v>
      </c>
      <c r="D37" s="28">
        <v>22.018000000000001</v>
      </c>
      <c r="E37" s="28">
        <v>9.2539999999999996</v>
      </c>
      <c r="F37" s="28">
        <v>10.212999999999999</v>
      </c>
      <c r="G37" s="28" t="s">
        <v>347</v>
      </c>
      <c r="H37" s="28" t="s">
        <v>347</v>
      </c>
      <c r="I37" s="28">
        <v>6.1479999999999997</v>
      </c>
      <c r="J37" s="28" t="s">
        <v>347</v>
      </c>
      <c r="K37" s="72">
        <v>4.9160000000000004</v>
      </c>
      <c r="L37" s="72" t="s">
        <v>347</v>
      </c>
      <c r="M37" s="28" t="s">
        <v>347</v>
      </c>
    </row>
    <row r="38" spans="1:15" s="18" customFormat="1" ht="9" customHeight="1">
      <c r="A38" s="58" t="s">
        <v>102</v>
      </c>
      <c r="B38" s="28">
        <v>104.553</v>
      </c>
      <c r="C38" s="28">
        <v>89.563000000000002</v>
      </c>
      <c r="D38" s="28">
        <v>71.864999999999995</v>
      </c>
      <c r="E38" s="28">
        <v>43.421999999999997</v>
      </c>
      <c r="F38" s="28">
        <v>23.972999999999999</v>
      </c>
      <c r="G38" s="28" t="s">
        <v>347</v>
      </c>
      <c r="H38" s="28" t="s">
        <v>347</v>
      </c>
      <c r="I38" s="28">
        <v>12.856</v>
      </c>
      <c r="J38" s="28" t="s">
        <v>347</v>
      </c>
      <c r="K38" s="72">
        <v>10.305999999999999</v>
      </c>
      <c r="L38" s="72" t="s">
        <v>347</v>
      </c>
      <c r="M38" s="28" t="s">
        <v>347</v>
      </c>
    </row>
    <row r="39" spans="1:15" s="18" customFormat="1" ht="9" customHeight="1">
      <c r="A39" s="58" t="s">
        <v>101</v>
      </c>
      <c r="B39" s="28">
        <v>12.728</v>
      </c>
      <c r="C39" s="28">
        <v>10.618</v>
      </c>
      <c r="D39" s="28">
        <v>7.5910000000000002</v>
      </c>
      <c r="E39" s="28">
        <v>3.617</v>
      </c>
      <c r="F39" s="28">
        <v>3.2530000000000001</v>
      </c>
      <c r="G39" s="28" t="s">
        <v>347</v>
      </c>
      <c r="H39" s="28" t="s">
        <v>347</v>
      </c>
      <c r="I39" s="28">
        <v>2.181</v>
      </c>
      <c r="J39" s="28" t="s">
        <v>347</v>
      </c>
      <c r="K39" s="72">
        <v>1.464</v>
      </c>
      <c r="L39" s="72" t="s">
        <v>347</v>
      </c>
      <c r="M39" s="28" t="s">
        <v>347</v>
      </c>
    </row>
    <row r="40" spans="1:15" s="18" customFormat="1" ht="9" customHeight="1">
      <c r="A40" s="59" t="s">
        <v>100</v>
      </c>
      <c r="B40" s="28">
        <v>43.593000000000004</v>
      </c>
      <c r="C40" s="28">
        <v>38.948</v>
      </c>
      <c r="D40" s="28">
        <v>30.024999999999999</v>
      </c>
      <c r="E40" s="28">
        <v>13.433</v>
      </c>
      <c r="F40" s="28">
        <v>13.91</v>
      </c>
      <c r="G40" s="28" t="s">
        <v>347</v>
      </c>
      <c r="H40" s="28" t="s">
        <v>347</v>
      </c>
      <c r="I40" s="28">
        <v>6.859</v>
      </c>
      <c r="J40" s="28" t="s">
        <v>347</v>
      </c>
      <c r="K40" s="72">
        <v>5.7629999999999999</v>
      </c>
      <c r="L40" s="72" t="s">
        <v>347</v>
      </c>
      <c r="M40" s="28" t="s">
        <v>347</v>
      </c>
    </row>
    <row r="41" spans="1:15" s="18" customFormat="1" ht="9" customHeight="1">
      <c r="A41" s="58" t="s">
        <v>99</v>
      </c>
      <c r="B41" s="28">
        <v>5.7649999999999997</v>
      </c>
      <c r="C41" s="28">
        <v>5.1310000000000002</v>
      </c>
      <c r="D41" s="28">
        <v>3.6779999999999999</v>
      </c>
      <c r="E41" s="28">
        <v>1.7290000000000001</v>
      </c>
      <c r="F41" s="28">
        <v>1.7629999999999999</v>
      </c>
      <c r="G41" s="28" t="s">
        <v>347</v>
      </c>
      <c r="H41" s="28" t="s">
        <v>347</v>
      </c>
      <c r="I41" s="28">
        <v>1.143</v>
      </c>
      <c r="J41" s="28" t="s">
        <v>347</v>
      </c>
      <c r="K41" s="72">
        <v>0.93200000000000005</v>
      </c>
      <c r="L41" s="72" t="s">
        <v>347</v>
      </c>
      <c r="M41" s="28" t="s">
        <v>347</v>
      </c>
    </row>
    <row r="42" spans="1:15" s="18" customFormat="1" ht="9" customHeight="1">
      <c r="A42" s="58" t="s">
        <v>98</v>
      </c>
      <c r="B42" s="28">
        <v>2.0960000000000001</v>
      </c>
      <c r="C42" s="28">
        <v>1.7789999999999999</v>
      </c>
      <c r="D42" s="28">
        <v>1.288</v>
      </c>
      <c r="E42" s="28">
        <v>0.69299999999999995</v>
      </c>
      <c r="F42" s="28">
        <v>0.42199999999999999</v>
      </c>
      <c r="G42" s="28" t="s">
        <v>347</v>
      </c>
      <c r="H42" s="28" t="s">
        <v>347</v>
      </c>
      <c r="I42" s="28">
        <v>0.20399999999999999</v>
      </c>
      <c r="J42" s="28" t="s">
        <v>347</v>
      </c>
      <c r="K42" s="72">
        <v>0.193</v>
      </c>
      <c r="L42" s="72" t="s">
        <v>347</v>
      </c>
      <c r="M42" s="28" t="s">
        <v>347</v>
      </c>
    </row>
    <row r="43" spans="1:15" s="18" customFormat="1" ht="9" customHeight="1">
      <c r="A43" s="58" t="s">
        <v>97</v>
      </c>
      <c r="B43" s="28">
        <v>14.116</v>
      </c>
      <c r="C43" s="28">
        <v>12.728</v>
      </c>
      <c r="D43" s="28">
        <v>10.426</v>
      </c>
      <c r="E43" s="28">
        <v>4.1020000000000003</v>
      </c>
      <c r="F43" s="28">
        <v>5.7</v>
      </c>
      <c r="G43" s="28" t="s">
        <v>347</v>
      </c>
      <c r="H43" s="28" t="s">
        <v>347</v>
      </c>
      <c r="I43" s="28">
        <v>1.552</v>
      </c>
      <c r="J43" s="28" t="s">
        <v>347</v>
      </c>
      <c r="K43" s="72">
        <v>1.423</v>
      </c>
      <c r="L43" s="72" t="s">
        <v>347</v>
      </c>
      <c r="M43" s="28" t="s">
        <v>347</v>
      </c>
    </row>
    <row r="44" spans="1:15" s="18" customFormat="1" ht="9" customHeight="1">
      <c r="A44" s="58" t="s">
        <v>96</v>
      </c>
      <c r="B44" s="28">
        <v>2.5059999999999998</v>
      </c>
      <c r="C44" s="28">
        <v>2.2730000000000001</v>
      </c>
      <c r="D44" s="28">
        <v>1.9390000000000001</v>
      </c>
      <c r="E44" s="28">
        <v>1.0029999999999999</v>
      </c>
      <c r="F44" s="28">
        <v>0.81299999999999994</v>
      </c>
      <c r="G44" s="28" t="s">
        <v>347</v>
      </c>
      <c r="H44" s="28" t="s">
        <v>347</v>
      </c>
      <c r="I44" s="28">
        <v>0.26400000000000001</v>
      </c>
      <c r="J44" s="28" t="s">
        <v>347</v>
      </c>
      <c r="K44" s="72">
        <v>0.21299999999999999</v>
      </c>
      <c r="L44" s="72" t="s">
        <v>347</v>
      </c>
      <c r="M44" s="28" t="s">
        <v>347</v>
      </c>
    </row>
    <row r="45" spans="1:15" s="18" customFormat="1" ht="9" customHeight="1">
      <c r="A45" s="58" t="s">
        <v>95</v>
      </c>
      <c r="B45" s="28">
        <v>19.11</v>
      </c>
      <c r="C45" s="28">
        <v>17.036999999999999</v>
      </c>
      <c r="D45" s="28">
        <v>12.694000000000001</v>
      </c>
      <c r="E45" s="28">
        <v>5.9059999999999997</v>
      </c>
      <c r="F45" s="28">
        <v>5.2119999999999997</v>
      </c>
      <c r="G45" s="28" t="s">
        <v>347</v>
      </c>
      <c r="H45" s="28" t="s">
        <v>347</v>
      </c>
      <c r="I45" s="28">
        <v>3.6960000000000002</v>
      </c>
      <c r="J45" s="28" t="s">
        <v>347</v>
      </c>
      <c r="K45" s="72">
        <v>3.0019999999999998</v>
      </c>
      <c r="L45" s="72" t="s">
        <v>347</v>
      </c>
      <c r="M45" s="28" t="s">
        <v>347</v>
      </c>
    </row>
    <row r="46" spans="1:15" s="18" customFormat="1" ht="9" customHeight="1">
      <c r="A46" s="59" t="s">
        <v>94</v>
      </c>
      <c r="B46" s="28">
        <v>9.3859999999999992</v>
      </c>
      <c r="C46" s="28">
        <v>7.4820000000000002</v>
      </c>
      <c r="D46" s="28">
        <v>5.7039999999999997</v>
      </c>
      <c r="E46" s="28">
        <v>2.7909999999999999</v>
      </c>
      <c r="F46" s="28">
        <v>2.4390000000000001</v>
      </c>
      <c r="G46" s="28" t="s">
        <v>347</v>
      </c>
      <c r="H46" s="28" t="s">
        <v>347</v>
      </c>
      <c r="I46" s="28">
        <v>1.347</v>
      </c>
      <c r="J46" s="28" t="s">
        <v>347</v>
      </c>
      <c r="K46" s="72">
        <v>0.97</v>
      </c>
      <c r="L46" s="72" t="s">
        <v>347</v>
      </c>
      <c r="M46" s="28" t="s">
        <v>347</v>
      </c>
      <c r="O46" s="21"/>
    </row>
    <row r="47" spans="1:15" s="18" customFormat="1" ht="9" customHeight="1">
      <c r="A47" s="58" t="s">
        <v>93</v>
      </c>
      <c r="B47" s="28">
        <v>7.14</v>
      </c>
      <c r="C47" s="28">
        <v>5.6760000000000002</v>
      </c>
      <c r="D47" s="28">
        <v>4.3540000000000001</v>
      </c>
      <c r="E47" s="28">
        <v>2.1280000000000001</v>
      </c>
      <c r="F47" s="28">
        <v>1.835</v>
      </c>
      <c r="G47" s="28" t="s">
        <v>347</v>
      </c>
      <c r="H47" s="28" t="s">
        <v>347</v>
      </c>
      <c r="I47" s="28">
        <v>0.94599999999999995</v>
      </c>
      <c r="J47" s="28" t="s">
        <v>347</v>
      </c>
      <c r="K47" s="72">
        <v>0.69499999999999995</v>
      </c>
      <c r="L47" s="72" t="s">
        <v>347</v>
      </c>
      <c r="M47" s="28" t="s">
        <v>347</v>
      </c>
    </row>
    <row r="48" spans="1:15" s="18" customFormat="1" ht="9" customHeight="1">
      <c r="A48" s="58" t="s">
        <v>92</v>
      </c>
      <c r="B48" s="28">
        <v>2.246</v>
      </c>
      <c r="C48" s="28">
        <v>1.806</v>
      </c>
      <c r="D48" s="28">
        <v>1.35</v>
      </c>
      <c r="E48" s="28">
        <v>0.66300000000000003</v>
      </c>
      <c r="F48" s="28">
        <v>0.60399999999999998</v>
      </c>
      <c r="G48" s="28" t="s">
        <v>347</v>
      </c>
      <c r="H48" s="28" t="s">
        <v>347</v>
      </c>
      <c r="I48" s="28">
        <v>0.40100000000000002</v>
      </c>
      <c r="J48" s="28" t="s">
        <v>347</v>
      </c>
      <c r="K48" s="72">
        <v>0.27500000000000002</v>
      </c>
      <c r="L48" s="72" t="s">
        <v>347</v>
      </c>
      <c r="M48" s="28" t="s">
        <v>347</v>
      </c>
    </row>
    <row r="49" spans="1:13" s="18" customFormat="1" ht="3.75" customHeight="1">
      <c r="I49" s="51"/>
      <c r="J49" s="51"/>
      <c r="K49" s="51"/>
      <c r="L49" s="51"/>
    </row>
    <row r="50" spans="1:13" s="18" customFormat="1" ht="12" customHeight="1">
      <c r="A50" s="374" t="s">
        <v>132</v>
      </c>
      <c r="B50" s="396" t="s">
        <v>78</v>
      </c>
      <c r="C50" s="371" t="s">
        <v>77</v>
      </c>
      <c r="D50" s="367"/>
      <c r="E50" s="371" t="s">
        <v>76</v>
      </c>
      <c r="F50" s="367"/>
      <c r="G50" s="401" t="s">
        <v>75</v>
      </c>
      <c r="H50" s="402"/>
      <c r="I50" s="402"/>
      <c r="J50" s="403"/>
      <c r="K50" s="371" t="s">
        <v>74</v>
      </c>
      <c r="L50" s="367"/>
      <c r="M50" s="404" t="s">
        <v>17</v>
      </c>
    </row>
    <row r="51" spans="1:13" s="18" customFormat="1" ht="9.75" customHeight="1">
      <c r="A51" s="375"/>
      <c r="B51" s="397"/>
      <c r="C51" s="353"/>
      <c r="D51" s="352"/>
      <c r="E51" s="353"/>
      <c r="F51" s="352"/>
      <c r="G51" s="360" t="s">
        <v>73</v>
      </c>
      <c r="H51" s="358" t="s">
        <v>72</v>
      </c>
      <c r="I51" s="360" t="s">
        <v>71</v>
      </c>
      <c r="J51" s="360" t="s">
        <v>70</v>
      </c>
      <c r="K51" s="353"/>
      <c r="L51" s="352"/>
      <c r="M51" s="405"/>
    </row>
    <row r="52" spans="1:13" s="18" customFormat="1" ht="9.75" customHeight="1">
      <c r="A52" s="376"/>
      <c r="B52" s="398"/>
      <c r="C52" s="399"/>
      <c r="D52" s="400"/>
      <c r="E52" s="399"/>
      <c r="F52" s="400"/>
      <c r="G52" s="407"/>
      <c r="H52" s="411"/>
      <c r="I52" s="407"/>
      <c r="J52" s="407"/>
      <c r="K52" s="399"/>
      <c r="L52" s="400"/>
      <c r="M52" s="406"/>
    </row>
    <row r="53" spans="1:13" s="18" customFormat="1" ht="3.75" customHeight="1">
      <c r="A53" s="64"/>
      <c r="B53" s="65"/>
      <c r="C53" s="64"/>
      <c r="D53"/>
      <c r="E53" s="64"/>
      <c r="F53" s="63"/>
      <c r="G53" s="63"/>
      <c r="H53" s="63"/>
      <c r="I53" s="63"/>
      <c r="K53"/>
      <c r="M53" s="63"/>
    </row>
    <row r="54" spans="1:13" s="18" customFormat="1" ht="9" customHeight="1">
      <c r="A54" s="62" t="s">
        <v>139</v>
      </c>
      <c r="B54" s="79">
        <v>78.344999999999999</v>
      </c>
      <c r="C54" s="79"/>
      <c r="D54" s="79" t="s">
        <v>347</v>
      </c>
      <c r="E54" s="79"/>
      <c r="F54" s="79">
        <v>213.53</v>
      </c>
      <c r="G54" s="79">
        <v>49.982999999999997</v>
      </c>
      <c r="H54" s="79">
        <v>43.058</v>
      </c>
      <c r="I54" s="77">
        <v>111.131</v>
      </c>
      <c r="J54" s="77">
        <v>0</v>
      </c>
      <c r="K54" s="78"/>
      <c r="L54" s="77">
        <v>9.3580000000000005</v>
      </c>
      <c r="M54" s="61">
        <v>700.47199999999998</v>
      </c>
    </row>
    <row r="55" spans="1:13" s="18" customFormat="1" ht="9" customHeight="1">
      <c r="A55" s="23" t="s">
        <v>69</v>
      </c>
      <c r="B55" s="71">
        <v>5.9880000000000004</v>
      </c>
      <c r="C55" s="71"/>
      <c r="D55" s="71" t="s">
        <v>347</v>
      </c>
      <c r="E55" s="71"/>
      <c r="F55" s="71">
        <v>28.9</v>
      </c>
      <c r="G55" s="71">
        <v>7.242</v>
      </c>
      <c r="H55" s="71">
        <v>4.5720000000000001</v>
      </c>
      <c r="I55" s="71">
        <v>16.504999999999999</v>
      </c>
      <c r="J55" s="71">
        <v>0</v>
      </c>
      <c r="K55" s="71"/>
      <c r="L55" s="71">
        <v>0.58099999999999996</v>
      </c>
      <c r="M55" s="71">
        <v>142.68799999999999</v>
      </c>
    </row>
    <row r="56" spans="1:13" s="18" customFormat="1" ht="9" customHeight="1">
      <c r="A56" s="23" t="s">
        <v>131</v>
      </c>
      <c r="B56" s="71">
        <v>72.356999999999999</v>
      </c>
      <c r="C56" s="71"/>
      <c r="D56" s="71" t="s">
        <v>347</v>
      </c>
      <c r="E56" s="71"/>
      <c r="F56" s="71">
        <v>184.63</v>
      </c>
      <c r="G56" s="71">
        <v>42.741</v>
      </c>
      <c r="H56" s="71">
        <v>38.485999999999997</v>
      </c>
      <c r="I56" s="71">
        <v>94.626000000000005</v>
      </c>
      <c r="J56" s="71">
        <v>0</v>
      </c>
      <c r="K56" s="71"/>
      <c r="L56" s="71">
        <v>8.7769999999999992</v>
      </c>
      <c r="M56" s="71">
        <v>557.78399999999999</v>
      </c>
    </row>
    <row r="57" spans="1:13" s="18" customFormat="1" ht="9" customHeight="1">
      <c r="A57" s="59" t="s">
        <v>130</v>
      </c>
      <c r="B57" s="71">
        <v>71.153999999999996</v>
      </c>
      <c r="C57" s="71"/>
      <c r="D57" s="71" t="s">
        <v>347</v>
      </c>
      <c r="E57" s="71"/>
      <c r="F57" s="71">
        <v>179.77600000000001</v>
      </c>
      <c r="G57" s="71">
        <v>41.27</v>
      </c>
      <c r="H57" s="71">
        <v>37.353999999999999</v>
      </c>
      <c r="I57" s="71">
        <v>92.575000000000003</v>
      </c>
      <c r="J57" s="71">
        <v>0</v>
      </c>
      <c r="K57" s="71"/>
      <c r="L57" s="71">
        <v>8.577</v>
      </c>
      <c r="M57" s="71">
        <v>526.39400000000001</v>
      </c>
    </row>
    <row r="58" spans="1:13" s="18" customFormat="1" ht="9" customHeight="1">
      <c r="A58" s="49" t="s">
        <v>129</v>
      </c>
      <c r="B58" s="71">
        <v>22.198</v>
      </c>
      <c r="C58" s="71"/>
      <c r="D58" s="71" t="s">
        <v>347</v>
      </c>
      <c r="E58" s="71"/>
      <c r="F58" s="71">
        <v>160.23099999999999</v>
      </c>
      <c r="G58" s="71">
        <v>35.200000000000003</v>
      </c>
      <c r="H58" s="71">
        <v>32.219000000000001</v>
      </c>
      <c r="I58" s="71">
        <v>85.09</v>
      </c>
      <c r="J58" s="71">
        <v>0</v>
      </c>
      <c r="K58" s="71"/>
      <c r="L58" s="71">
        <v>7.7220000000000004</v>
      </c>
      <c r="M58" s="71">
        <v>424.084</v>
      </c>
    </row>
    <row r="59" spans="1:13" s="18" customFormat="1" ht="9" customHeight="1">
      <c r="A59" s="60" t="s">
        <v>128</v>
      </c>
      <c r="B59" s="71">
        <v>5.6139999999999999</v>
      </c>
      <c r="C59" s="71"/>
      <c r="D59" s="71" t="s">
        <v>347</v>
      </c>
      <c r="E59" s="71"/>
      <c r="F59" s="71">
        <v>82.012</v>
      </c>
      <c r="G59" s="71">
        <v>14.170999999999999</v>
      </c>
      <c r="H59" s="71">
        <v>11.532</v>
      </c>
      <c r="I59" s="71">
        <v>54.093000000000004</v>
      </c>
      <c r="J59" s="71">
        <v>0</v>
      </c>
      <c r="K59" s="71"/>
      <c r="L59" s="71">
        <v>2.2160000000000002</v>
      </c>
      <c r="M59" s="71">
        <v>125.819</v>
      </c>
    </row>
    <row r="60" spans="1:13" s="18" customFormat="1" ht="9" customHeight="1">
      <c r="A60" s="60" t="s">
        <v>127</v>
      </c>
      <c r="B60" s="71">
        <v>0.17399999999999999</v>
      </c>
      <c r="C60" s="71"/>
      <c r="D60" s="71" t="s">
        <v>347</v>
      </c>
      <c r="E60" s="71"/>
      <c r="F60" s="71">
        <v>4.1829999999999998</v>
      </c>
      <c r="G60" s="71">
        <v>0.69399999999999995</v>
      </c>
      <c r="H60" s="71">
        <v>1.004</v>
      </c>
      <c r="I60" s="71">
        <v>2.2669999999999999</v>
      </c>
      <c r="J60" s="71">
        <v>0</v>
      </c>
      <c r="K60" s="71"/>
      <c r="L60" s="71">
        <v>0.218</v>
      </c>
      <c r="M60" s="71">
        <v>7.8710000000000004</v>
      </c>
    </row>
    <row r="61" spans="1:13" s="18" customFormat="1" ht="9" customHeight="1">
      <c r="A61" s="60" t="s">
        <v>126</v>
      </c>
      <c r="B61" s="71">
        <v>0.67100000000000004</v>
      </c>
      <c r="C61" s="71"/>
      <c r="D61" s="71" t="s">
        <v>347</v>
      </c>
      <c r="E61" s="71"/>
      <c r="F61" s="71">
        <v>7.9589999999999996</v>
      </c>
      <c r="G61" s="71">
        <v>1.877</v>
      </c>
      <c r="H61" s="71">
        <v>1.4279999999999999</v>
      </c>
      <c r="I61" s="71">
        <v>4.1609999999999996</v>
      </c>
      <c r="J61" s="71">
        <v>0</v>
      </c>
      <c r="K61" s="71"/>
      <c r="L61" s="71">
        <v>0.49299999999999999</v>
      </c>
      <c r="M61" s="71">
        <v>15.207000000000001</v>
      </c>
    </row>
    <row r="62" spans="1:13" s="18" customFormat="1" ht="9" customHeight="1">
      <c r="A62" s="60" t="s">
        <v>125</v>
      </c>
      <c r="B62" s="71">
        <v>1.139</v>
      </c>
      <c r="C62" s="71"/>
      <c r="D62" s="71" t="s">
        <v>347</v>
      </c>
      <c r="E62" s="71"/>
      <c r="F62" s="71">
        <v>4.0640000000000001</v>
      </c>
      <c r="G62" s="71">
        <v>1.075</v>
      </c>
      <c r="H62" s="71">
        <v>1.4950000000000001</v>
      </c>
      <c r="I62" s="71">
        <v>0.88500000000000001</v>
      </c>
      <c r="J62" s="71">
        <v>0</v>
      </c>
      <c r="K62" s="71"/>
      <c r="L62" s="71">
        <v>0.60899999999999999</v>
      </c>
      <c r="M62" s="71">
        <v>26.155000000000001</v>
      </c>
    </row>
    <row r="63" spans="1:13" s="18" customFormat="1" ht="9" customHeight="1">
      <c r="A63" s="60" t="s">
        <v>124</v>
      </c>
      <c r="B63" s="71">
        <v>0.32800000000000001</v>
      </c>
      <c r="C63" s="71"/>
      <c r="D63" s="71" t="s">
        <v>347</v>
      </c>
      <c r="E63" s="71"/>
      <c r="F63" s="71">
        <v>1.276</v>
      </c>
      <c r="G63" s="71">
        <v>0.26100000000000001</v>
      </c>
      <c r="H63" s="71">
        <v>0.34799999999999998</v>
      </c>
      <c r="I63" s="71">
        <v>0.55900000000000005</v>
      </c>
      <c r="J63" s="71">
        <v>0</v>
      </c>
      <c r="K63" s="71"/>
      <c r="L63" s="71">
        <v>0.108</v>
      </c>
      <c r="M63" s="71">
        <v>8.1829999999999998</v>
      </c>
    </row>
    <row r="64" spans="1:13" s="18" customFormat="1" ht="9" customHeight="1">
      <c r="A64" s="60" t="s">
        <v>123</v>
      </c>
      <c r="B64" s="71">
        <v>1.254</v>
      </c>
      <c r="C64" s="71"/>
      <c r="D64" s="71" t="s">
        <v>347</v>
      </c>
      <c r="E64" s="71"/>
      <c r="F64" s="71">
        <v>3.9460000000000002</v>
      </c>
      <c r="G64" s="71">
        <v>0.86799999999999999</v>
      </c>
      <c r="H64" s="71">
        <v>1.476</v>
      </c>
      <c r="I64" s="71">
        <v>1.26</v>
      </c>
      <c r="J64" s="71">
        <v>0</v>
      </c>
      <c r="K64" s="71"/>
      <c r="L64" s="71">
        <v>0.34200000000000003</v>
      </c>
      <c r="M64" s="71">
        <v>26.916</v>
      </c>
    </row>
    <row r="65" spans="1:13" s="18" customFormat="1" ht="9" customHeight="1">
      <c r="A65" s="60" t="s">
        <v>122</v>
      </c>
      <c r="B65" s="71">
        <v>0.115</v>
      </c>
      <c r="C65" s="71"/>
      <c r="D65" s="71" t="s">
        <v>347</v>
      </c>
      <c r="E65" s="71"/>
      <c r="F65" s="71">
        <v>0.64300000000000002</v>
      </c>
      <c r="G65" s="71">
        <v>6.2E-2</v>
      </c>
      <c r="H65" s="71">
        <v>0.22800000000000001</v>
      </c>
      <c r="I65" s="71">
        <v>0.27800000000000002</v>
      </c>
      <c r="J65" s="71">
        <v>0</v>
      </c>
      <c r="K65" s="71"/>
      <c r="L65" s="71">
        <v>7.4999999999999997E-2</v>
      </c>
      <c r="M65" s="71">
        <v>5.8490000000000002</v>
      </c>
    </row>
    <row r="66" spans="1:13" s="18" customFormat="1" ht="9" customHeight="1">
      <c r="A66" s="60" t="s">
        <v>121</v>
      </c>
      <c r="B66" s="71">
        <v>7.335</v>
      </c>
      <c r="C66" s="71"/>
      <c r="D66" s="71" t="s">
        <v>347</v>
      </c>
      <c r="E66" s="71"/>
      <c r="F66" s="71">
        <v>23.364999999999998</v>
      </c>
      <c r="G66" s="71">
        <v>5.923</v>
      </c>
      <c r="H66" s="71">
        <v>6.1280000000000001</v>
      </c>
      <c r="I66" s="71">
        <v>9.8770000000000007</v>
      </c>
      <c r="J66" s="71">
        <v>0</v>
      </c>
      <c r="K66" s="71"/>
      <c r="L66" s="71">
        <v>1.4370000000000001</v>
      </c>
      <c r="M66" s="71">
        <v>81.138000000000005</v>
      </c>
    </row>
    <row r="67" spans="1:13" s="18" customFormat="1" ht="9" customHeight="1">
      <c r="A67" s="60" t="s">
        <v>120</v>
      </c>
      <c r="B67" s="71">
        <v>0.40799999999999997</v>
      </c>
      <c r="C67" s="71"/>
      <c r="D67" s="71" t="s">
        <v>347</v>
      </c>
      <c r="E67" s="71"/>
      <c r="F67" s="71">
        <v>0.98499999999999999</v>
      </c>
      <c r="G67" s="71">
        <v>0.32300000000000001</v>
      </c>
      <c r="H67" s="71">
        <v>0.215</v>
      </c>
      <c r="I67" s="71">
        <v>0.40300000000000002</v>
      </c>
      <c r="J67" s="71">
        <v>0</v>
      </c>
      <c r="K67" s="71"/>
      <c r="L67" s="71">
        <v>4.3999999999999997E-2</v>
      </c>
      <c r="M67" s="71">
        <v>6.4630000000000001</v>
      </c>
    </row>
    <row r="68" spans="1:13" s="18" customFormat="1" ht="9" customHeight="1">
      <c r="A68" s="60" t="s">
        <v>119</v>
      </c>
      <c r="B68" s="71">
        <v>0.36299999999999999</v>
      </c>
      <c r="C68" s="71"/>
      <c r="D68" s="71" t="s">
        <v>347</v>
      </c>
      <c r="E68" s="71"/>
      <c r="F68" s="71">
        <v>2.6389999999999998</v>
      </c>
      <c r="G68" s="71">
        <v>0.79200000000000004</v>
      </c>
      <c r="H68" s="71">
        <v>0.622</v>
      </c>
      <c r="I68" s="71">
        <v>1.052</v>
      </c>
      <c r="J68" s="71">
        <v>0</v>
      </c>
      <c r="K68" s="71"/>
      <c r="L68" s="71">
        <v>0.17299999999999999</v>
      </c>
      <c r="M68" s="71">
        <v>20.266999999999999</v>
      </c>
    </row>
    <row r="69" spans="1:13" s="18" customFormat="1" ht="9" customHeight="1">
      <c r="A69" s="60" t="s">
        <v>118</v>
      </c>
      <c r="B69" s="71">
        <v>1.359</v>
      </c>
      <c r="C69" s="71"/>
      <c r="D69" s="71" t="s">
        <v>347</v>
      </c>
      <c r="E69" s="71"/>
      <c r="F69" s="71">
        <v>18.234999999999999</v>
      </c>
      <c r="G69" s="71">
        <v>6.5919999999999996</v>
      </c>
      <c r="H69" s="71">
        <v>4.9009999999999998</v>
      </c>
      <c r="I69" s="71">
        <v>5.6760000000000002</v>
      </c>
      <c r="J69" s="71">
        <v>0</v>
      </c>
      <c r="K69" s="71"/>
      <c r="L69" s="71">
        <v>1.0660000000000001</v>
      </c>
      <c r="M69" s="71">
        <v>32.067</v>
      </c>
    </row>
    <row r="70" spans="1:13" s="18" customFormat="1" ht="9" customHeight="1">
      <c r="A70" s="60" t="s">
        <v>117</v>
      </c>
      <c r="B70" s="71">
        <v>1.258</v>
      </c>
      <c r="C70" s="71"/>
      <c r="D70" s="71" t="s">
        <v>347</v>
      </c>
      <c r="E70" s="71"/>
      <c r="F70" s="71">
        <v>5.2119999999999997</v>
      </c>
      <c r="G70" s="71">
        <v>1.4419999999999999</v>
      </c>
      <c r="H70" s="71">
        <v>1.476</v>
      </c>
      <c r="I70" s="71">
        <v>1.9830000000000001</v>
      </c>
      <c r="J70" s="71">
        <v>0</v>
      </c>
      <c r="K70" s="71"/>
      <c r="L70" s="71">
        <v>0.311</v>
      </c>
      <c r="M70" s="71">
        <v>32.072000000000003</v>
      </c>
    </row>
    <row r="71" spans="1:13" s="18" customFormat="1" ht="9" customHeight="1">
      <c r="A71" s="60" t="s">
        <v>115</v>
      </c>
      <c r="B71" s="71">
        <v>0.28100000000000003</v>
      </c>
      <c r="C71" s="71"/>
      <c r="D71" s="71" t="s">
        <v>347</v>
      </c>
      <c r="E71" s="71"/>
      <c r="F71" s="71">
        <v>0.63500000000000001</v>
      </c>
      <c r="G71" s="71">
        <v>0.10100000000000001</v>
      </c>
      <c r="H71" s="71">
        <v>0.223</v>
      </c>
      <c r="I71" s="71">
        <v>0.29299999999999998</v>
      </c>
      <c r="J71" s="71">
        <v>0</v>
      </c>
      <c r="K71" s="71"/>
      <c r="L71" s="71">
        <v>1.7999999999999999E-2</v>
      </c>
      <c r="M71" s="71">
        <v>5.4349999999999996</v>
      </c>
    </row>
    <row r="72" spans="1:13" s="18" customFormat="1" ht="9" customHeight="1">
      <c r="A72" s="60" t="s">
        <v>114</v>
      </c>
      <c r="B72" s="71">
        <v>0.24</v>
      </c>
      <c r="C72" s="71"/>
      <c r="D72" s="71" t="s">
        <v>347</v>
      </c>
      <c r="E72" s="71"/>
      <c r="F72" s="71">
        <v>0.76500000000000001</v>
      </c>
      <c r="G72" s="71">
        <v>0.183</v>
      </c>
      <c r="H72" s="71">
        <v>0.13200000000000001</v>
      </c>
      <c r="I72" s="71">
        <v>0.38</v>
      </c>
      <c r="J72" s="71">
        <v>0</v>
      </c>
      <c r="K72" s="71"/>
      <c r="L72" s="71">
        <v>7.0000000000000007E-2</v>
      </c>
      <c r="M72" s="71">
        <v>6.9710000000000001</v>
      </c>
    </row>
    <row r="73" spans="1:13" s="18" customFormat="1" ht="9" customHeight="1">
      <c r="A73" s="60" t="s">
        <v>113</v>
      </c>
      <c r="B73" s="71">
        <v>1.659</v>
      </c>
      <c r="C73" s="71"/>
      <c r="D73" s="71" t="s">
        <v>347</v>
      </c>
      <c r="E73" s="71"/>
      <c r="F73" s="71">
        <v>4.3120000000000003</v>
      </c>
      <c r="G73" s="71">
        <v>0.83599999999999997</v>
      </c>
      <c r="H73" s="71">
        <v>1.0109999999999999</v>
      </c>
      <c r="I73" s="71">
        <v>1.923</v>
      </c>
      <c r="J73" s="71">
        <v>0</v>
      </c>
      <c r="K73" s="71"/>
      <c r="L73" s="71">
        <v>0.54200000000000004</v>
      </c>
      <c r="M73" s="71">
        <v>23.670999999999999</v>
      </c>
    </row>
    <row r="74" spans="1:13" s="18" customFormat="1" ht="9" customHeight="1">
      <c r="A74" s="58" t="s">
        <v>112</v>
      </c>
      <c r="B74" s="71">
        <v>0.29799999999999999</v>
      </c>
      <c r="C74" s="71"/>
      <c r="D74" s="71" t="s">
        <v>347</v>
      </c>
      <c r="E74" s="71"/>
      <c r="F74" s="71">
        <v>0.52900000000000003</v>
      </c>
      <c r="G74" s="71">
        <v>5.7000000000000002E-2</v>
      </c>
      <c r="H74" s="71">
        <v>0.19800000000000001</v>
      </c>
      <c r="I74" s="71">
        <v>0.192</v>
      </c>
      <c r="J74" s="71">
        <v>0</v>
      </c>
      <c r="K74" s="71"/>
      <c r="L74" s="71">
        <v>8.2000000000000003E-2</v>
      </c>
      <c r="M74" s="71">
        <v>5.2670000000000003</v>
      </c>
    </row>
    <row r="75" spans="1:13" s="18" customFormat="1" ht="9" customHeight="1">
      <c r="A75" s="58" t="s">
        <v>339</v>
      </c>
      <c r="B75" s="71">
        <v>47.908000000000001</v>
      </c>
      <c r="C75" s="71"/>
      <c r="D75" s="71" t="s">
        <v>347</v>
      </c>
      <c r="E75" s="71"/>
      <c r="F75" s="71">
        <v>12.144</v>
      </c>
      <c r="G75" s="71">
        <v>4.085</v>
      </c>
      <c r="H75" s="71">
        <v>3.7879999999999998</v>
      </c>
      <c r="I75" s="71">
        <v>3.7269999999999999</v>
      </c>
      <c r="J75" s="71">
        <v>0</v>
      </c>
      <c r="K75" s="71"/>
      <c r="L75" s="71">
        <v>0.54400000000000004</v>
      </c>
      <c r="M75" s="71">
        <v>75.116</v>
      </c>
    </row>
    <row r="76" spans="1:13" s="18" customFormat="1" ht="9" customHeight="1">
      <c r="A76" s="58" t="s">
        <v>111</v>
      </c>
      <c r="B76" s="71">
        <v>0.11799999999999999</v>
      </c>
      <c r="C76" s="71"/>
      <c r="D76" s="71" t="s">
        <v>347</v>
      </c>
      <c r="E76" s="71"/>
      <c r="F76" s="71">
        <v>0.53700000000000003</v>
      </c>
      <c r="G76" s="71">
        <v>0.151</v>
      </c>
      <c r="H76" s="71">
        <v>8.1000000000000003E-2</v>
      </c>
      <c r="I76" s="71">
        <v>0.24399999999999999</v>
      </c>
      <c r="J76" s="71">
        <v>0</v>
      </c>
      <c r="K76" s="71"/>
      <c r="L76" s="71">
        <v>6.0999999999999999E-2</v>
      </c>
      <c r="M76" s="71">
        <v>3.1539999999999999</v>
      </c>
    </row>
    <row r="77" spans="1:13" s="18" customFormat="1" ht="9" customHeight="1">
      <c r="A77" s="49" t="s">
        <v>110</v>
      </c>
      <c r="B77" s="71">
        <v>0.37</v>
      </c>
      <c r="C77" s="71"/>
      <c r="D77" s="71" t="s">
        <v>347</v>
      </c>
      <c r="E77" s="71"/>
      <c r="F77" s="71">
        <v>5.3470000000000004</v>
      </c>
      <c r="G77" s="71">
        <v>1.5649999999999999</v>
      </c>
      <c r="H77" s="71">
        <v>0.81699999999999995</v>
      </c>
      <c r="I77" s="71">
        <v>2.843</v>
      </c>
      <c r="J77" s="71">
        <v>0</v>
      </c>
      <c r="K77" s="71"/>
      <c r="L77" s="71">
        <v>0.122</v>
      </c>
      <c r="M77" s="71">
        <v>11.746</v>
      </c>
    </row>
    <row r="78" spans="1:13" s="18" customFormat="1" ht="9" customHeight="1">
      <c r="A78" s="49" t="s">
        <v>109</v>
      </c>
      <c r="B78" s="71">
        <v>0.26200000000000001</v>
      </c>
      <c r="C78" s="71"/>
      <c r="D78" s="71" t="s">
        <v>347</v>
      </c>
      <c r="E78" s="71"/>
      <c r="F78" s="71">
        <v>0.98799999999999999</v>
      </c>
      <c r="G78" s="71">
        <v>0.21199999999999999</v>
      </c>
      <c r="H78" s="71">
        <v>0.251</v>
      </c>
      <c r="I78" s="71">
        <v>0.47899999999999998</v>
      </c>
      <c r="J78" s="71">
        <v>0</v>
      </c>
      <c r="K78" s="71"/>
      <c r="L78" s="71">
        <v>4.5999999999999999E-2</v>
      </c>
      <c r="M78" s="71">
        <v>7.0270000000000001</v>
      </c>
    </row>
    <row r="79" spans="1:13" ht="9" customHeight="1">
      <c r="A79" s="59" t="s">
        <v>108</v>
      </c>
      <c r="B79" s="71">
        <v>2.8000000000000001E-2</v>
      </c>
      <c r="C79" s="71"/>
      <c r="D79" s="71" t="s">
        <v>347</v>
      </c>
      <c r="E79" s="71"/>
      <c r="F79" s="71">
        <v>0.222</v>
      </c>
      <c r="G79" s="71">
        <v>3.9E-2</v>
      </c>
      <c r="H79" s="71">
        <v>9.9000000000000005E-2</v>
      </c>
      <c r="I79" s="71">
        <v>6.7000000000000004E-2</v>
      </c>
      <c r="J79" s="71">
        <v>0</v>
      </c>
      <c r="K79" s="71"/>
      <c r="L79" s="71">
        <v>1.7000000000000001E-2</v>
      </c>
      <c r="M79" s="71">
        <v>1.6060000000000001</v>
      </c>
    </row>
    <row r="80" spans="1:13" ht="9" customHeight="1">
      <c r="A80" s="58" t="s">
        <v>107</v>
      </c>
      <c r="B80" s="71">
        <v>0</v>
      </c>
      <c r="C80" s="71"/>
      <c r="D80" s="71" t="s">
        <v>347</v>
      </c>
      <c r="E80" s="71"/>
      <c r="F80" s="71">
        <v>6.6000000000000003E-2</v>
      </c>
      <c r="G80" s="71">
        <v>0</v>
      </c>
      <c r="H80" s="71">
        <v>6.6000000000000003E-2</v>
      </c>
      <c r="I80" s="71">
        <v>0</v>
      </c>
      <c r="J80" s="71">
        <v>0</v>
      </c>
      <c r="K80" s="71"/>
      <c r="L80" s="71">
        <v>0</v>
      </c>
      <c r="M80" s="71">
        <v>0.09</v>
      </c>
    </row>
    <row r="81" spans="1:13" ht="9" customHeight="1">
      <c r="A81" s="58" t="s">
        <v>106</v>
      </c>
      <c r="B81" s="71">
        <v>2.8000000000000001E-2</v>
      </c>
      <c r="C81" s="71"/>
      <c r="D81" s="71" t="s">
        <v>347</v>
      </c>
      <c r="E81" s="71"/>
      <c r="F81" s="71">
        <v>0.156</v>
      </c>
      <c r="G81" s="71">
        <v>3.9E-2</v>
      </c>
      <c r="H81" s="71">
        <v>3.3000000000000002E-2</v>
      </c>
      <c r="I81" s="71">
        <v>6.7000000000000004E-2</v>
      </c>
      <c r="J81" s="71">
        <v>0</v>
      </c>
      <c r="K81" s="71"/>
      <c r="L81" s="71">
        <v>1.7000000000000001E-2</v>
      </c>
      <c r="M81" s="71">
        <v>1.516</v>
      </c>
    </row>
    <row r="82" spans="1:13" ht="9" customHeight="1">
      <c r="A82" s="59" t="s">
        <v>105</v>
      </c>
      <c r="B82" s="71">
        <v>0.70699999999999996</v>
      </c>
      <c r="C82" s="71"/>
      <c r="D82" s="71" t="s">
        <v>347</v>
      </c>
      <c r="E82" s="71"/>
      <c r="F82" s="71">
        <v>3.605</v>
      </c>
      <c r="G82" s="71">
        <v>1.194</v>
      </c>
      <c r="H82" s="71">
        <v>0.85499999999999998</v>
      </c>
      <c r="I82" s="71">
        <v>1.431</v>
      </c>
      <c r="J82" s="71">
        <v>0</v>
      </c>
      <c r="K82" s="71"/>
      <c r="L82" s="71">
        <v>0.125</v>
      </c>
      <c r="M82" s="71">
        <v>24.262</v>
      </c>
    </row>
    <row r="83" spans="1:13" ht="9" customHeight="1">
      <c r="A83" s="58" t="s">
        <v>104</v>
      </c>
      <c r="B83" s="71">
        <v>0.11899999999999999</v>
      </c>
      <c r="C83" s="71"/>
      <c r="D83" s="71" t="s">
        <v>347</v>
      </c>
      <c r="E83" s="71"/>
      <c r="F83" s="71">
        <v>0.247</v>
      </c>
      <c r="G83" s="71">
        <v>0.03</v>
      </c>
      <c r="H83" s="71">
        <v>5.6000000000000001E-2</v>
      </c>
      <c r="I83" s="71">
        <v>0.151</v>
      </c>
      <c r="J83" s="71">
        <v>0</v>
      </c>
      <c r="K83" s="71"/>
      <c r="L83" s="71">
        <v>0.01</v>
      </c>
      <c r="M83" s="71">
        <v>3.9449999999999998</v>
      </c>
    </row>
    <row r="84" spans="1:13" ht="9" customHeight="1">
      <c r="A84" s="58" t="s">
        <v>103</v>
      </c>
      <c r="B84" s="71">
        <v>0.115</v>
      </c>
      <c r="C84" s="71"/>
      <c r="D84" s="71" t="s">
        <v>347</v>
      </c>
      <c r="E84" s="71"/>
      <c r="F84" s="71">
        <v>0.85899999999999999</v>
      </c>
      <c r="G84" s="71">
        <v>0.27400000000000002</v>
      </c>
      <c r="H84" s="71">
        <v>0.20899999999999999</v>
      </c>
      <c r="I84" s="71">
        <v>0.32600000000000001</v>
      </c>
      <c r="J84" s="71">
        <v>0</v>
      </c>
      <c r="K84" s="71"/>
      <c r="L84" s="71">
        <v>0.05</v>
      </c>
      <c r="M84" s="71">
        <v>5.7160000000000002</v>
      </c>
    </row>
    <row r="85" spans="1:13" ht="9" customHeight="1">
      <c r="A85" s="58" t="s">
        <v>102</v>
      </c>
      <c r="B85" s="71">
        <v>0.316</v>
      </c>
      <c r="C85" s="71"/>
      <c r="D85" s="71" t="s">
        <v>347</v>
      </c>
      <c r="E85" s="71"/>
      <c r="F85" s="71">
        <v>2.2610000000000001</v>
      </c>
      <c r="G85" s="71">
        <v>0.85199999999999998</v>
      </c>
      <c r="H85" s="71">
        <v>0.57199999999999995</v>
      </c>
      <c r="I85" s="71">
        <v>0.77700000000000002</v>
      </c>
      <c r="J85" s="71">
        <v>0</v>
      </c>
      <c r="K85" s="71"/>
      <c r="L85" s="71">
        <v>0.06</v>
      </c>
      <c r="M85" s="71">
        <v>12.728999999999999</v>
      </c>
    </row>
    <row r="86" spans="1:13" ht="9" customHeight="1">
      <c r="A86" s="58" t="s">
        <v>101</v>
      </c>
      <c r="B86" s="71">
        <v>0.157</v>
      </c>
      <c r="C86" s="71"/>
      <c r="D86" s="71" t="s">
        <v>347</v>
      </c>
      <c r="E86" s="71"/>
      <c r="F86" s="71">
        <v>0.23799999999999999</v>
      </c>
      <c r="G86" s="71">
        <v>3.7999999999999999E-2</v>
      </c>
      <c r="H86" s="71">
        <v>1.7999999999999999E-2</v>
      </c>
      <c r="I86" s="71">
        <v>0.17699999999999999</v>
      </c>
      <c r="J86" s="71">
        <v>0</v>
      </c>
      <c r="K86" s="71"/>
      <c r="L86" s="71">
        <v>5.0000000000000001E-3</v>
      </c>
      <c r="M86" s="71">
        <v>1.8720000000000001</v>
      </c>
    </row>
    <row r="87" spans="1:13" ht="9" customHeight="1">
      <c r="A87" s="59" t="s">
        <v>100</v>
      </c>
      <c r="B87" s="71">
        <v>0.41799999999999998</v>
      </c>
      <c r="C87" s="71"/>
      <c r="D87" s="71" t="s">
        <v>347</v>
      </c>
      <c r="E87" s="71"/>
      <c r="F87" s="71">
        <v>0.80500000000000005</v>
      </c>
      <c r="G87" s="71">
        <v>0.218</v>
      </c>
      <c r="H87" s="71">
        <v>0.123</v>
      </c>
      <c r="I87" s="71">
        <v>0.43</v>
      </c>
      <c r="J87" s="71">
        <v>0</v>
      </c>
      <c r="K87" s="71"/>
      <c r="L87" s="71">
        <v>3.4000000000000002E-2</v>
      </c>
      <c r="M87" s="71">
        <v>3.84</v>
      </c>
    </row>
    <row r="88" spans="1:13" ht="9" customHeight="1">
      <c r="A88" s="58" t="s">
        <v>99</v>
      </c>
      <c r="B88" s="71">
        <v>5.6000000000000001E-2</v>
      </c>
      <c r="C88" s="71"/>
      <c r="D88" s="71" t="s">
        <v>347</v>
      </c>
      <c r="E88" s="71"/>
      <c r="F88" s="71">
        <v>0.06</v>
      </c>
      <c r="G88" s="71">
        <v>1.7999999999999999E-2</v>
      </c>
      <c r="H88" s="71">
        <v>1.0999999999999999E-2</v>
      </c>
      <c r="I88" s="71">
        <v>3.1E-2</v>
      </c>
      <c r="J88" s="71">
        <v>0</v>
      </c>
      <c r="K88" s="71"/>
      <c r="L88" s="71">
        <v>0</v>
      </c>
      <c r="M88" s="71">
        <v>0.57399999999999995</v>
      </c>
    </row>
    <row r="89" spans="1:13" ht="9" customHeight="1">
      <c r="A89" s="58" t="s">
        <v>98</v>
      </c>
      <c r="B89" s="71">
        <v>0.154</v>
      </c>
      <c r="C89" s="71"/>
      <c r="D89" s="71" t="s">
        <v>347</v>
      </c>
      <c r="E89" s="71"/>
      <c r="F89" s="71">
        <v>3.2000000000000001E-2</v>
      </c>
      <c r="G89" s="71">
        <v>0</v>
      </c>
      <c r="H89" s="71">
        <v>4.0000000000000001E-3</v>
      </c>
      <c r="I89" s="71">
        <v>2.8000000000000001E-2</v>
      </c>
      <c r="J89" s="71">
        <v>0</v>
      </c>
      <c r="K89" s="71"/>
      <c r="L89" s="71">
        <v>0</v>
      </c>
      <c r="M89" s="71">
        <v>0.28499999999999998</v>
      </c>
    </row>
    <row r="90" spans="1:13" ht="9" customHeight="1">
      <c r="A90" s="58" t="s">
        <v>97</v>
      </c>
      <c r="B90" s="71">
        <v>0.155</v>
      </c>
      <c r="C90" s="71"/>
      <c r="D90" s="71" t="s">
        <v>347</v>
      </c>
      <c r="E90" s="71"/>
      <c r="F90" s="71">
        <v>0.44</v>
      </c>
      <c r="G90" s="71">
        <v>0.15</v>
      </c>
      <c r="H90" s="71">
        <v>7.5999999999999998E-2</v>
      </c>
      <c r="I90" s="71">
        <v>0.20399999999999999</v>
      </c>
      <c r="J90" s="71">
        <v>0</v>
      </c>
      <c r="K90" s="71"/>
      <c r="L90" s="71">
        <v>0.01</v>
      </c>
      <c r="M90" s="71">
        <v>0.94799999999999995</v>
      </c>
    </row>
    <row r="91" spans="1:13" ht="9" customHeight="1">
      <c r="A91" s="58" t="s">
        <v>96</v>
      </c>
      <c r="B91" s="71">
        <v>0</v>
      </c>
      <c r="C91" s="71"/>
      <c r="D91" s="71" t="s">
        <v>347</v>
      </c>
      <c r="E91" s="71"/>
      <c r="F91" s="71">
        <v>4.8000000000000001E-2</v>
      </c>
      <c r="G91" s="71">
        <v>0</v>
      </c>
      <c r="H91" s="71">
        <v>0</v>
      </c>
      <c r="I91" s="71">
        <v>4.2000000000000003E-2</v>
      </c>
      <c r="J91" s="71">
        <v>0</v>
      </c>
      <c r="K91" s="71"/>
      <c r="L91" s="71">
        <v>6.0000000000000001E-3</v>
      </c>
      <c r="M91" s="71">
        <v>0.185</v>
      </c>
    </row>
    <row r="92" spans="1:13" ht="9" customHeight="1">
      <c r="A92" s="58" t="s">
        <v>95</v>
      </c>
      <c r="B92" s="71">
        <v>5.2999999999999999E-2</v>
      </c>
      <c r="C92" s="71"/>
      <c r="D92" s="71" t="s">
        <v>347</v>
      </c>
      <c r="E92" s="71"/>
      <c r="F92" s="71">
        <v>0.22500000000000001</v>
      </c>
      <c r="G92" s="71">
        <v>0.05</v>
      </c>
      <c r="H92" s="71">
        <v>3.2000000000000001E-2</v>
      </c>
      <c r="I92" s="71">
        <v>0.125</v>
      </c>
      <c r="J92" s="71">
        <v>0</v>
      </c>
      <c r="K92" s="71"/>
      <c r="L92" s="71">
        <v>1.7999999999999999E-2</v>
      </c>
      <c r="M92" s="71">
        <v>1.8480000000000001</v>
      </c>
    </row>
    <row r="93" spans="1:13" ht="9" customHeight="1">
      <c r="A93" s="59" t="s">
        <v>94</v>
      </c>
      <c r="B93" s="71">
        <v>0.05</v>
      </c>
      <c r="C93" s="71"/>
      <c r="D93" s="71" t="s">
        <v>347</v>
      </c>
      <c r="E93" s="71"/>
      <c r="F93" s="71">
        <v>0.222</v>
      </c>
      <c r="G93" s="71">
        <v>0.02</v>
      </c>
      <c r="H93" s="71">
        <v>5.5E-2</v>
      </c>
      <c r="I93" s="71">
        <v>0.123</v>
      </c>
      <c r="J93" s="71">
        <v>0</v>
      </c>
      <c r="K93" s="71"/>
      <c r="L93" s="71">
        <v>2.4E-2</v>
      </c>
      <c r="M93" s="71">
        <v>1.6819999999999999</v>
      </c>
    </row>
    <row r="94" spans="1:13" ht="9" customHeight="1">
      <c r="A94" s="58" t="s">
        <v>93</v>
      </c>
      <c r="B94" s="71">
        <v>0.05</v>
      </c>
      <c r="C94" s="71"/>
      <c r="D94" s="71" t="s">
        <v>347</v>
      </c>
      <c r="E94" s="71"/>
      <c r="F94" s="71">
        <v>0.13100000000000001</v>
      </c>
      <c r="G94" s="71">
        <v>8.0000000000000002E-3</v>
      </c>
      <c r="H94" s="71">
        <v>1.4999999999999999E-2</v>
      </c>
      <c r="I94" s="71">
        <v>8.4000000000000005E-2</v>
      </c>
      <c r="J94" s="71">
        <v>0</v>
      </c>
      <c r="K94" s="71"/>
      <c r="L94" s="71">
        <v>2.4E-2</v>
      </c>
      <c r="M94" s="71">
        <v>1.333</v>
      </c>
    </row>
    <row r="95" spans="1:13" ht="9" customHeight="1">
      <c r="A95" s="58" t="s">
        <v>92</v>
      </c>
      <c r="B95" s="71">
        <v>0</v>
      </c>
      <c r="C95" s="71"/>
      <c r="D95" s="71" t="s">
        <v>347</v>
      </c>
      <c r="E95" s="71"/>
      <c r="F95" s="71">
        <v>9.0999999999999998E-2</v>
      </c>
      <c r="G95" s="71">
        <v>1.2E-2</v>
      </c>
      <c r="H95" s="71">
        <v>0.04</v>
      </c>
      <c r="I95" s="71">
        <v>3.9E-2</v>
      </c>
      <c r="J95" s="71">
        <v>0</v>
      </c>
      <c r="K95" s="71"/>
      <c r="L95" s="71">
        <v>0</v>
      </c>
      <c r="M95" s="71">
        <v>0.34899999999999998</v>
      </c>
    </row>
    <row r="96" spans="1:13" ht="3.75" customHeight="1" thickBot="1">
      <c r="A96" s="57"/>
      <c r="B96" s="56"/>
      <c r="C96" s="56"/>
      <c r="D96" s="56"/>
      <c r="E96" s="56"/>
      <c r="F96" s="56"/>
      <c r="G96" s="56"/>
      <c r="H96" s="56"/>
      <c r="I96" s="56"/>
      <c r="J96" s="56"/>
      <c r="K96" s="56"/>
      <c r="L96" s="56"/>
      <c r="M96" s="56"/>
    </row>
    <row r="97" spans="1:13" ht="9" customHeight="1" thickTop="1">
      <c r="A97" s="18" t="s">
        <v>60</v>
      </c>
      <c r="B97"/>
      <c r="C97"/>
      <c r="D97"/>
      <c r="E97"/>
      <c r="F97"/>
      <c r="G97"/>
      <c r="H97"/>
      <c r="I97"/>
      <c r="J97"/>
      <c r="K97"/>
      <c r="L97"/>
      <c r="M97"/>
    </row>
  </sheetData>
  <mergeCells count="18">
    <mergeCell ref="M50:M52"/>
    <mergeCell ref="G51:G52"/>
    <mergeCell ref="H51:H52"/>
    <mergeCell ref="I51:I52"/>
    <mergeCell ref="J51:J52"/>
    <mergeCell ref="K50:L52"/>
    <mergeCell ref="A50:A52"/>
    <mergeCell ref="B50:B52"/>
    <mergeCell ref="C50:D52"/>
    <mergeCell ref="E50:F52"/>
    <mergeCell ref="G50:J50"/>
    <mergeCell ref="A1:M1"/>
    <mergeCell ref="A3:A5"/>
    <mergeCell ref="B3:B5"/>
    <mergeCell ref="C3:C5"/>
    <mergeCell ref="D3:H4"/>
    <mergeCell ref="I3:L4"/>
    <mergeCell ref="M3:M5"/>
  </mergeCells>
  <hyperlinks>
    <hyperlink ref="O1" location="' Indice'!A1" display="&lt;&lt;" xr:uid="{00000000-0004-0000-16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O97"/>
  <sheetViews>
    <sheetView showGridLines="0" zoomScaleNormal="100" zoomScaleSheetLayoutView="100" workbookViewId="0">
      <selection sqref="A1:M1"/>
    </sheetView>
  </sheetViews>
  <sheetFormatPr defaultColWidth="8" defaultRowHeight="9" customHeight="1"/>
  <cols>
    <col min="1" max="1" width="17.6640625" style="18" customWidth="1"/>
    <col min="2" max="2" width="10.44140625" style="18" customWidth="1"/>
    <col min="3" max="3" width="8" style="18" customWidth="1"/>
    <col min="4" max="4" width="7.33203125" style="18" customWidth="1"/>
    <col min="5" max="5" width="6.6640625" style="18" customWidth="1"/>
    <col min="6" max="6" width="6.33203125" style="18" customWidth="1"/>
    <col min="7" max="8" width="6.6640625" style="18" customWidth="1"/>
    <col min="9" max="9" width="5.5546875" style="18" customWidth="1"/>
    <col min="10" max="10" width="6" style="18" customWidth="1"/>
    <col min="11" max="11" width="5.88671875" style="18" customWidth="1"/>
    <col min="12" max="12" width="6.33203125" style="18" bestFit="1" customWidth="1"/>
    <col min="13" max="13" width="9.44140625" style="18" customWidth="1"/>
    <col min="14" max="14" width="1" style="18" customWidth="1"/>
    <col min="15" max="15" width="7" style="18" customWidth="1"/>
    <col min="16" max="16384" width="8" style="19"/>
  </cols>
  <sheetData>
    <row r="1" spans="1:15" s="45" customFormat="1" ht="20.25" customHeight="1">
      <c r="A1" s="320" t="s">
        <v>463</v>
      </c>
      <c r="B1" s="320"/>
      <c r="C1" s="320"/>
      <c r="D1" s="320"/>
      <c r="E1" s="320"/>
      <c r="F1" s="320"/>
      <c r="G1" s="320"/>
      <c r="H1" s="320"/>
      <c r="I1" s="320"/>
      <c r="J1" s="320"/>
      <c r="K1" s="320"/>
      <c r="L1" s="320"/>
      <c r="M1" s="320"/>
      <c r="O1" s="46" t="s">
        <v>58</v>
      </c>
    </row>
    <row r="2" spans="1:15" s="18" customFormat="1" ht="9" customHeight="1">
      <c r="A2" s="20">
        <v>2022</v>
      </c>
      <c r="M2" s="44" t="s">
        <v>57</v>
      </c>
    </row>
    <row r="3" spans="1:15" s="18" customFormat="1" ht="9" customHeight="1">
      <c r="A3" s="367" t="s">
        <v>132</v>
      </c>
      <c r="B3" s="369" t="s">
        <v>89</v>
      </c>
      <c r="C3" s="369" t="s">
        <v>91</v>
      </c>
      <c r="D3" s="371" t="s">
        <v>87</v>
      </c>
      <c r="E3" s="372"/>
      <c r="F3" s="372"/>
      <c r="G3" s="372"/>
      <c r="H3" s="367"/>
      <c r="I3" s="371" t="s">
        <v>86</v>
      </c>
      <c r="J3" s="372"/>
      <c r="K3" s="372"/>
      <c r="L3" s="367"/>
      <c r="M3" s="371" t="s">
        <v>85</v>
      </c>
    </row>
    <row r="4" spans="1:15" s="18" customFormat="1" ht="9" customHeight="1">
      <c r="A4" s="352"/>
      <c r="B4" s="346"/>
      <c r="C4" s="346"/>
      <c r="D4" s="355"/>
      <c r="E4" s="356"/>
      <c r="F4" s="356"/>
      <c r="G4" s="356"/>
      <c r="H4" s="357"/>
      <c r="I4" s="355"/>
      <c r="J4" s="356"/>
      <c r="K4" s="356"/>
      <c r="L4" s="357"/>
      <c r="M4" s="353"/>
    </row>
    <row r="5" spans="1:15" s="18" customFormat="1" ht="14.25" customHeight="1">
      <c r="A5" s="368"/>
      <c r="B5" s="370"/>
      <c r="C5" s="370"/>
      <c r="D5" s="68" t="s">
        <v>42</v>
      </c>
      <c r="E5" s="68" t="s">
        <v>82</v>
      </c>
      <c r="F5" s="68" t="s">
        <v>81</v>
      </c>
      <c r="G5" s="68" t="s">
        <v>84</v>
      </c>
      <c r="H5" s="68" t="s">
        <v>83</v>
      </c>
      <c r="I5" s="68" t="s">
        <v>42</v>
      </c>
      <c r="J5" s="68" t="s">
        <v>82</v>
      </c>
      <c r="K5" s="68" t="s">
        <v>81</v>
      </c>
      <c r="L5" s="68" t="s">
        <v>80</v>
      </c>
      <c r="M5" s="373"/>
    </row>
    <row r="6" spans="1:15" s="18" customFormat="1" ht="3.75" customHeight="1">
      <c r="A6" s="67"/>
      <c r="B6" s="63"/>
      <c r="C6" s="63"/>
      <c r="D6" s="63"/>
      <c r="E6" s="63"/>
      <c r="F6" s="63"/>
      <c r="G6" s="63"/>
      <c r="H6" s="63"/>
      <c r="I6" s="64"/>
      <c r="J6" s="64"/>
      <c r="K6" s="64"/>
      <c r="L6" s="64"/>
      <c r="M6" s="63"/>
    </row>
    <row r="7" spans="1:15" s="18" customFormat="1" ht="9" customHeight="1">
      <c r="A7" s="62" t="s">
        <v>140</v>
      </c>
      <c r="B7" s="73">
        <v>2.6280363583010544</v>
      </c>
      <c r="C7" s="73">
        <v>2.7004881110623695</v>
      </c>
      <c r="D7" s="73">
        <v>2.4125325524412728</v>
      </c>
      <c r="E7" s="73">
        <v>2.9931091081212085</v>
      </c>
      <c r="F7" s="73">
        <v>2.4887068706724231</v>
      </c>
      <c r="G7" s="73">
        <v>2.1208990751519421</v>
      </c>
      <c r="H7" s="73">
        <v>1.9097682402032801</v>
      </c>
      <c r="I7" s="73">
        <v>3.9938243908752007</v>
      </c>
      <c r="J7" s="73">
        <v>3.5758172732806655</v>
      </c>
      <c r="K7" s="73">
        <v>4.1220362707660572</v>
      </c>
      <c r="L7" s="73">
        <v>3.8366764103081006</v>
      </c>
      <c r="M7" s="73">
        <v>4.2270820029334741</v>
      </c>
    </row>
    <row r="8" spans="1:15" s="18" customFormat="1" ht="9" customHeight="1">
      <c r="A8" s="23" t="s">
        <v>69</v>
      </c>
      <c r="B8" s="28">
        <v>2.0442345592865685</v>
      </c>
      <c r="C8" s="28">
        <v>2.0597334561385057</v>
      </c>
      <c r="D8" s="28">
        <v>1.8702732662456327</v>
      </c>
      <c r="E8" s="28">
        <v>2.3107733263379826</v>
      </c>
      <c r="F8" s="28">
        <v>1.9220660699636203</v>
      </c>
      <c r="G8" s="28">
        <v>1.7600630340933494</v>
      </c>
      <c r="H8" s="28">
        <v>1.6153536371393951</v>
      </c>
      <c r="I8" s="28">
        <v>2.9914341803547888</v>
      </c>
      <c r="J8" s="28">
        <v>2.5374036740636328</v>
      </c>
      <c r="K8" s="72">
        <v>3.0295466145891123</v>
      </c>
      <c r="L8" s="72">
        <v>3.269150795037568</v>
      </c>
      <c r="M8" s="28">
        <v>3.7694695092558925</v>
      </c>
    </row>
    <row r="9" spans="1:15" s="18" customFormat="1" ht="9" customHeight="1">
      <c r="A9" s="23" t="s">
        <v>131</v>
      </c>
      <c r="B9" s="28">
        <v>3.0546340740760081</v>
      </c>
      <c r="C9" s="28">
        <v>3.1641685922137688</v>
      </c>
      <c r="D9" s="28">
        <v>2.8295189608267628</v>
      </c>
      <c r="E9" s="28">
        <v>3.2693335417904996</v>
      </c>
      <c r="F9" s="28">
        <v>2.8848392523837307</v>
      </c>
      <c r="G9" s="28">
        <v>2.4962797629286322</v>
      </c>
      <c r="H9" s="28">
        <v>2.307881640452107</v>
      </c>
      <c r="I9" s="28">
        <v>4.5573151884246847</v>
      </c>
      <c r="J9" s="28">
        <v>4.1616521488922018</v>
      </c>
      <c r="K9" s="72">
        <v>4.6995136531382631</v>
      </c>
      <c r="L9" s="72">
        <v>4.2601185082818906</v>
      </c>
      <c r="M9" s="28">
        <v>4.448847639200622</v>
      </c>
    </row>
    <row r="10" spans="1:15" s="18" customFormat="1" ht="9" customHeight="1">
      <c r="A10" s="59" t="s">
        <v>130</v>
      </c>
      <c r="B10" s="28">
        <v>3.2858572667188133</v>
      </c>
      <c r="C10" s="28">
        <v>3.440132548381674</v>
      </c>
      <c r="D10" s="28">
        <v>3.0439413728133644</v>
      </c>
      <c r="E10" s="28">
        <v>3.6820931999446085</v>
      </c>
      <c r="F10" s="28">
        <v>3.1354793106255006</v>
      </c>
      <c r="G10" s="28">
        <v>2.5773119827162074</v>
      </c>
      <c r="H10" s="28">
        <v>2.3332697801221851</v>
      </c>
      <c r="I10" s="28">
        <v>4.8229402566853663</v>
      </c>
      <c r="J10" s="28">
        <v>4.4815953760283582</v>
      </c>
      <c r="K10" s="72">
        <v>4.9690218765336631</v>
      </c>
      <c r="L10" s="72">
        <v>4.4086881840403436</v>
      </c>
      <c r="M10" s="28">
        <v>4.5967591101401508</v>
      </c>
    </row>
    <row r="11" spans="1:15" s="18" customFormat="1" ht="9" customHeight="1">
      <c r="A11" s="49" t="s">
        <v>129</v>
      </c>
      <c r="B11" s="28">
        <v>3.0609763789442157</v>
      </c>
      <c r="C11" s="28">
        <v>3.1896971847260089</v>
      </c>
      <c r="D11" s="28">
        <v>2.8645982454631049</v>
      </c>
      <c r="E11" s="28">
        <v>3.3886373507527785</v>
      </c>
      <c r="F11" s="28">
        <v>2.9845940017632819</v>
      </c>
      <c r="G11" s="28">
        <v>2.5343603192634929</v>
      </c>
      <c r="H11" s="28">
        <v>2.2998400961649055</v>
      </c>
      <c r="I11" s="28">
        <v>4.5498681901451521</v>
      </c>
      <c r="J11" s="28">
        <v>3.9592204739133918</v>
      </c>
      <c r="K11" s="72">
        <v>4.6936758601954667</v>
      </c>
      <c r="L11" s="72">
        <v>4.3075056387949084</v>
      </c>
      <c r="M11" s="28">
        <v>4.3950360791810494</v>
      </c>
    </row>
    <row r="12" spans="1:15" s="18" customFormat="1" ht="9" customHeight="1">
      <c r="A12" s="60" t="s">
        <v>128</v>
      </c>
      <c r="B12" s="28">
        <v>3.760247175501739</v>
      </c>
      <c r="C12" s="28">
        <v>4.0716420606325636</v>
      </c>
      <c r="D12" s="28">
        <v>3.7367533741517236</v>
      </c>
      <c r="E12" s="28">
        <v>4.2432614285904631</v>
      </c>
      <c r="F12" s="28">
        <v>4.0421040679610645</v>
      </c>
      <c r="G12" s="28">
        <v>2.7785845722077336</v>
      </c>
      <c r="H12" s="28">
        <v>2.3828674018979226</v>
      </c>
      <c r="I12" s="28">
        <v>5.4685598997340508</v>
      </c>
      <c r="J12" s="28">
        <v>4.3695780341952331</v>
      </c>
      <c r="K12" s="72">
        <v>5.780032511514495</v>
      </c>
      <c r="L12" s="72">
        <v>4.6695323798810859</v>
      </c>
      <c r="M12" s="28">
        <v>4.7459661241648785</v>
      </c>
    </row>
    <row r="13" spans="1:15" s="18" customFormat="1" ht="9" customHeight="1">
      <c r="A13" s="60" t="s">
        <v>127</v>
      </c>
      <c r="B13" s="28">
        <v>3.063707007701153</v>
      </c>
      <c r="C13" s="28">
        <v>3.2200066930670981</v>
      </c>
      <c r="D13" s="28">
        <v>3.0305972184346879</v>
      </c>
      <c r="E13" s="28">
        <v>3.7205488402482847</v>
      </c>
      <c r="F13" s="28">
        <v>3.1712831993487334</v>
      </c>
      <c r="G13" s="28">
        <v>2.3929243689367246</v>
      </c>
      <c r="H13" s="28">
        <v>2.3767648864333948</v>
      </c>
      <c r="I13" s="28">
        <v>4.1792304908937394</v>
      </c>
      <c r="J13" s="28">
        <v>3.9106280193236715</v>
      </c>
      <c r="K13" s="72">
        <v>4.3963394342762063</v>
      </c>
      <c r="L13" s="72">
        <v>3.2444658325312803</v>
      </c>
      <c r="M13" s="28">
        <v>3.8868265016756895</v>
      </c>
    </row>
    <row r="14" spans="1:15" s="18" customFormat="1" ht="9" customHeight="1">
      <c r="A14" s="60" t="s">
        <v>126</v>
      </c>
      <c r="B14" s="28">
        <v>3.1579887644160474</v>
      </c>
      <c r="C14" s="28">
        <v>3.3023538667801313</v>
      </c>
      <c r="D14" s="28">
        <v>3.0463525343670432</v>
      </c>
      <c r="E14" s="28">
        <v>3.2361402240693891</v>
      </c>
      <c r="F14" s="28">
        <v>3.142419952948682</v>
      </c>
      <c r="G14" s="28">
        <v>2.8517583325681755</v>
      </c>
      <c r="H14" s="28">
        <v>2.4563201880386525</v>
      </c>
      <c r="I14" s="28">
        <v>4.5515001127904355</v>
      </c>
      <c r="J14" s="28">
        <v>3.9202952029520293</v>
      </c>
      <c r="K14" s="72">
        <v>4.8753179043743646</v>
      </c>
      <c r="L14" s="72">
        <v>3.4860876897133224</v>
      </c>
      <c r="M14" s="28">
        <v>4.7439378415300544</v>
      </c>
    </row>
    <row r="15" spans="1:15" s="18" customFormat="1" ht="9" customHeight="1">
      <c r="A15" s="60" t="s">
        <v>125</v>
      </c>
      <c r="B15" s="28">
        <v>3.2939303380049458</v>
      </c>
      <c r="C15" s="28">
        <v>3.6003849940487562</v>
      </c>
      <c r="D15" s="28">
        <v>3.2573358745494687</v>
      </c>
      <c r="E15" s="28">
        <v>3.869116987897804</v>
      </c>
      <c r="F15" s="28">
        <v>3.6229017514055739</v>
      </c>
      <c r="G15" s="28">
        <v>2.6439342227738134</v>
      </c>
      <c r="H15" s="28">
        <v>2.6627608934456246</v>
      </c>
      <c r="I15" s="28">
        <v>5.2124167229892828</v>
      </c>
      <c r="J15" s="28">
        <v>3.6485013623978202</v>
      </c>
      <c r="K15" s="72">
        <v>5.0553097345132736</v>
      </c>
      <c r="L15" s="72">
        <v>5.5763247447739426</v>
      </c>
      <c r="M15" s="28">
        <v>3.7056251821626347</v>
      </c>
    </row>
    <row r="16" spans="1:15" s="18" customFormat="1" ht="9" customHeight="1">
      <c r="A16" s="60" t="s">
        <v>124</v>
      </c>
      <c r="B16" s="28">
        <v>3.6989192101676651</v>
      </c>
      <c r="C16" s="28">
        <v>3.9085180136319373</v>
      </c>
      <c r="D16" s="28">
        <v>3.5491233034433636</v>
      </c>
      <c r="E16" s="28">
        <v>3.5125270104537756</v>
      </c>
      <c r="F16" s="28">
        <v>3.8306477759045521</v>
      </c>
      <c r="G16" s="28">
        <v>2.8972864108543566</v>
      </c>
      <c r="H16" s="28">
        <v>2.6254159733777036</v>
      </c>
      <c r="I16" s="28">
        <v>5.5932027410535063</v>
      </c>
      <c r="J16" s="28">
        <v>4.4924901185770754</v>
      </c>
      <c r="K16" s="72">
        <v>5.6118562986586626</v>
      </c>
      <c r="L16" s="72">
        <v>6.0666402221340743</v>
      </c>
      <c r="M16" s="28">
        <v>5.1435643564356432</v>
      </c>
    </row>
    <row r="17" spans="1:13" s="18" customFormat="1" ht="9" customHeight="1">
      <c r="A17" s="60" t="s">
        <v>123</v>
      </c>
      <c r="B17" s="28">
        <v>2.3313170092792608</v>
      </c>
      <c r="C17" s="28">
        <v>2.3610385464909154</v>
      </c>
      <c r="D17" s="28">
        <v>2.2572628363165008</v>
      </c>
      <c r="E17" s="28">
        <v>2.4789945239455462</v>
      </c>
      <c r="F17" s="28">
        <v>2.2762330474295176</v>
      </c>
      <c r="G17" s="28">
        <v>2.240001761191678</v>
      </c>
      <c r="H17" s="28">
        <v>2.0633201044013019</v>
      </c>
      <c r="I17" s="28">
        <v>2.8968653749867239</v>
      </c>
      <c r="J17" s="28">
        <v>3.2351924483148311</v>
      </c>
      <c r="K17" s="72">
        <v>2.8612395026365474</v>
      </c>
      <c r="L17" s="72">
        <v>2.8234792149213703</v>
      </c>
      <c r="M17" s="28">
        <v>3.0134729858681326</v>
      </c>
    </row>
    <row r="18" spans="1:13" s="18" customFormat="1" ht="9" customHeight="1">
      <c r="A18" s="60" t="s">
        <v>122</v>
      </c>
      <c r="B18" s="28">
        <v>3.9734091383267267</v>
      </c>
      <c r="C18" s="28">
        <v>4.1923234632637083</v>
      </c>
      <c r="D18" s="28">
        <v>3.6247318150755685</v>
      </c>
      <c r="E18" s="28">
        <v>4.5207028390140733</v>
      </c>
      <c r="F18" s="28">
        <v>3.8014159396022444</v>
      </c>
      <c r="G18" s="28">
        <v>2.5795446171984375</v>
      </c>
      <c r="H18" s="28">
        <v>2.6822398939695167</v>
      </c>
      <c r="I18" s="28">
        <v>6.5234781278678495</v>
      </c>
      <c r="J18" s="28">
        <v>5.5195889531149644</v>
      </c>
      <c r="K18" s="72">
        <v>6.735663675011808</v>
      </c>
      <c r="L18" s="72">
        <v>5.7922912205567449</v>
      </c>
      <c r="M18" s="28">
        <v>6.1071953010278994</v>
      </c>
    </row>
    <row r="19" spans="1:13" s="18" customFormat="1" ht="9" customHeight="1">
      <c r="A19" s="60" t="s">
        <v>121</v>
      </c>
      <c r="B19" s="28">
        <v>2.7796344285729719</v>
      </c>
      <c r="C19" s="28">
        <v>2.8495504318366334</v>
      </c>
      <c r="D19" s="28">
        <v>2.6747794311997053</v>
      </c>
      <c r="E19" s="28">
        <v>3.0286034772854742</v>
      </c>
      <c r="F19" s="28">
        <v>2.6803185529214386</v>
      </c>
      <c r="G19" s="28">
        <v>2.6289970478118745</v>
      </c>
      <c r="H19" s="28">
        <v>2.2392429971798289</v>
      </c>
      <c r="I19" s="28">
        <v>3.9851884048279782</v>
      </c>
      <c r="J19" s="28">
        <v>3.6069578090303476</v>
      </c>
      <c r="K19" s="72">
        <v>4.106800313836005</v>
      </c>
      <c r="L19" s="72">
        <v>3.8046352804417318</v>
      </c>
      <c r="M19" s="28">
        <v>3.7701398463659639</v>
      </c>
    </row>
    <row r="20" spans="1:13" s="18" customFormat="1" ht="9" customHeight="1">
      <c r="A20" s="60" t="s">
        <v>120</v>
      </c>
      <c r="B20" s="28">
        <v>4.2567083394359644</v>
      </c>
      <c r="C20" s="28">
        <v>4.4092922406762609</v>
      </c>
      <c r="D20" s="28">
        <v>3.5535064259713245</v>
      </c>
      <c r="E20" s="28">
        <v>3.9623069410187224</v>
      </c>
      <c r="F20" s="28">
        <v>3.6144686876488383</v>
      </c>
      <c r="G20" s="28">
        <v>3.0054848188050931</v>
      </c>
      <c r="H20" s="28">
        <v>2.4323498520003817</v>
      </c>
      <c r="I20" s="28">
        <v>5.0846363597631115</v>
      </c>
      <c r="J20" s="28">
        <v>4.9397945596347732</v>
      </c>
      <c r="K20" s="72">
        <v>5.1550288112318885</v>
      </c>
      <c r="L20" s="72">
        <v>4.3574967884015416</v>
      </c>
      <c r="M20" s="28">
        <v>5.2793404311373537</v>
      </c>
    </row>
    <row r="21" spans="1:13" s="18" customFormat="1" ht="9" customHeight="1">
      <c r="A21" s="60" t="s">
        <v>119</v>
      </c>
      <c r="B21" s="28">
        <v>2.4001944322222357</v>
      </c>
      <c r="C21" s="28">
        <v>2.4665591542355418</v>
      </c>
      <c r="D21" s="28">
        <v>2.3451865340509643</v>
      </c>
      <c r="E21" s="28">
        <v>2.683144282120316</v>
      </c>
      <c r="F21" s="28">
        <v>2.2779680230498545</v>
      </c>
      <c r="G21" s="28">
        <v>2.3761966065887634</v>
      </c>
      <c r="H21" s="28">
        <v>2.2581700521301453</v>
      </c>
      <c r="I21" s="28">
        <v>2.7915729113740291</v>
      </c>
      <c r="J21" s="28">
        <v>3.1193884189980485</v>
      </c>
      <c r="K21" s="72">
        <v>2.7383130592138336</v>
      </c>
      <c r="L21" s="72">
        <v>2.8028783253379848</v>
      </c>
      <c r="M21" s="28">
        <v>4.2404146072268345</v>
      </c>
    </row>
    <row r="22" spans="1:13" s="18" customFormat="1" ht="9" customHeight="1">
      <c r="A22" s="60" t="s">
        <v>118</v>
      </c>
      <c r="B22" s="28">
        <v>3.663176322351442</v>
      </c>
      <c r="C22" s="28">
        <v>3.8517828394561642</v>
      </c>
      <c r="D22" s="28">
        <v>3.0089912179516753</v>
      </c>
      <c r="E22" s="28">
        <v>3.2397614741328367</v>
      </c>
      <c r="F22" s="28">
        <v>3.1735160380032288</v>
      </c>
      <c r="G22" s="28">
        <v>2.6959622883656644</v>
      </c>
      <c r="H22" s="28">
        <v>2.4601373774793549</v>
      </c>
      <c r="I22" s="28">
        <v>5.9584489311544813</v>
      </c>
      <c r="J22" s="28">
        <v>3.9179325999650771</v>
      </c>
      <c r="K22" s="72">
        <v>6.1944782080222254</v>
      </c>
      <c r="L22" s="72">
        <v>6.0353286607311984</v>
      </c>
      <c r="M22" s="28">
        <v>5.5378369193897434</v>
      </c>
    </row>
    <row r="23" spans="1:13" s="18" customFormat="1" ht="9" customHeight="1">
      <c r="A23" s="60" t="s">
        <v>117</v>
      </c>
      <c r="B23" s="28">
        <v>3.6219052041912168</v>
      </c>
      <c r="C23" s="28">
        <v>3.8106606566079155</v>
      </c>
      <c r="D23" s="28">
        <v>3.4680451555636478</v>
      </c>
      <c r="E23" s="28">
        <v>4.6545653362493162</v>
      </c>
      <c r="F23" s="28">
        <v>3.5620475631314763</v>
      </c>
      <c r="G23" s="28">
        <v>2.8002309879175553</v>
      </c>
      <c r="H23" s="28">
        <v>3.3130847550908089</v>
      </c>
      <c r="I23" s="28">
        <v>5.4663029100529101</v>
      </c>
      <c r="J23" s="28">
        <v>3.9373513084853293</v>
      </c>
      <c r="K23" s="72">
        <v>5.361504115337028</v>
      </c>
      <c r="L23" s="72">
        <v>5.8393647738209813</v>
      </c>
      <c r="M23" s="28">
        <v>4.3476301735647525</v>
      </c>
    </row>
    <row r="24" spans="1:13" s="18" customFormat="1" ht="9" customHeight="1">
      <c r="A24" s="60" t="s">
        <v>115</v>
      </c>
      <c r="B24" s="28">
        <v>3.1113087263824086</v>
      </c>
      <c r="C24" s="28">
        <v>3.158305955108915</v>
      </c>
      <c r="D24" s="28">
        <v>3.0413249513354819</v>
      </c>
      <c r="E24" s="28">
        <v>3.5372118026520125</v>
      </c>
      <c r="F24" s="28">
        <v>3.0258129064532264</v>
      </c>
      <c r="G24" s="28">
        <v>2.8462580610198884</v>
      </c>
      <c r="H24" s="28">
        <v>3.0265984654731457</v>
      </c>
      <c r="I24" s="28">
        <v>3.8621602541475464</v>
      </c>
      <c r="J24" s="28">
        <v>3.577735124760077</v>
      </c>
      <c r="K24" s="72">
        <v>3.9669306008383791</v>
      </c>
      <c r="L24" s="72">
        <v>3.5076380728554639</v>
      </c>
      <c r="M24" s="28">
        <v>4.0672535211267604</v>
      </c>
    </row>
    <row r="25" spans="1:13" s="18" customFormat="1" ht="9" customHeight="1">
      <c r="A25" s="60" t="s">
        <v>114</v>
      </c>
      <c r="B25" s="28">
        <v>3.804785860324976</v>
      </c>
      <c r="C25" s="28">
        <v>4.0143992947284213</v>
      </c>
      <c r="D25" s="28">
        <v>3.2124408369562891</v>
      </c>
      <c r="E25" s="28">
        <v>3.7185913412720386</v>
      </c>
      <c r="F25" s="28">
        <v>3.3076890844332709</v>
      </c>
      <c r="G25" s="28">
        <v>2.6104904274849199</v>
      </c>
      <c r="H25" s="28">
        <v>2.3928934010152285</v>
      </c>
      <c r="I25" s="28">
        <v>6.3738571344304846</v>
      </c>
      <c r="J25" s="28">
        <v>4.7115298340062806</v>
      </c>
      <c r="K25" s="72">
        <v>6.6090196973153859</v>
      </c>
      <c r="L25" s="72">
        <v>6.763174603174603</v>
      </c>
      <c r="M25" s="28">
        <v>7.130279503105589</v>
      </c>
    </row>
    <row r="26" spans="1:13" s="18" customFormat="1" ht="9" customHeight="1">
      <c r="A26" s="60" t="s">
        <v>113</v>
      </c>
      <c r="B26" s="28">
        <v>3.1378726565845332</v>
      </c>
      <c r="C26" s="28">
        <v>3.2188809222550261</v>
      </c>
      <c r="D26" s="28">
        <v>3.0860474004545253</v>
      </c>
      <c r="E26" s="28">
        <v>3.5176350865000372</v>
      </c>
      <c r="F26" s="28">
        <v>3.1113401551819391</v>
      </c>
      <c r="G26" s="28">
        <v>2.7348196787215864</v>
      </c>
      <c r="H26" s="28">
        <v>3.1092631197317138</v>
      </c>
      <c r="I26" s="28">
        <v>4.113473139902327</v>
      </c>
      <c r="J26" s="28">
        <v>3.6019862490450727</v>
      </c>
      <c r="K26" s="72">
        <v>4.1311986398413145</v>
      </c>
      <c r="L26" s="72">
        <v>4.363547758284601</v>
      </c>
      <c r="M26" s="28">
        <v>3.7086744549719435</v>
      </c>
    </row>
    <row r="27" spans="1:13" s="18" customFormat="1" ht="9" customHeight="1">
      <c r="A27" s="58" t="s">
        <v>112</v>
      </c>
      <c r="B27" s="28">
        <v>3.6063556972553368</v>
      </c>
      <c r="C27" s="28">
        <v>3.7029862792574657</v>
      </c>
      <c r="D27" s="28">
        <v>3.1817445606205124</v>
      </c>
      <c r="E27" s="28">
        <v>3.606388206388206</v>
      </c>
      <c r="F27" s="28">
        <v>3.2881939613190481</v>
      </c>
      <c r="G27" s="28">
        <v>2.6504677754677757</v>
      </c>
      <c r="H27" s="28">
        <v>2.4926590538336053</v>
      </c>
      <c r="I27" s="28">
        <v>5.8585582853098783</v>
      </c>
      <c r="J27" s="28">
        <v>5.9159235668789805</v>
      </c>
      <c r="K27" s="72">
        <v>5.9619761681617351</v>
      </c>
      <c r="L27" s="72">
        <v>4.846244131455399</v>
      </c>
      <c r="M27" s="28">
        <v>5.0427468284611141</v>
      </c>
    </row>
    <row r="28" spans="1:13" s="58" customFormat="1" ht="9" customHeight="1">
      <c r="A28" s="58" t="s">
        <v>339</v>
      </c>
      <c r="B28" s="28">
        <v>4.2790980780526837</v>
      </c>
      <c r="C28" s="28">
        <v>4.4281782764114439</v>
      </c>
      <c r="D28" s="28">
        <v>3.9301416411022911</v>
      </c>
      <c r="E28" s="28">
        <v>4.3157500652589063</v>
      </c>
      <c r="F28" s="28">
        <v>3.9515292302567566</v>
      </c>
      <c r="G28" s="28">
        <v>3.0493734642849426</v>
      </c>
      <c r="H28" s="28">
        <v>2.5060141020323514</v>
      </c>
      <c r="I28" s="28">
        <v>5.3979295008564474</v>
      </c>
      <c r="J28" s="28">
        <v>5.021919324914716</v>
      </c>
      <c r="K28" s="72">
        <v>5.5804689735278927</v>
      </c>
      <c r="L28" s="72">
        <v>4.8433712180839343</v>
      </c>
      <c r="M28" s="28">
        <v>5.0150194808503938</v>
      </c>
    </row>
    <row r="29" spans="1:13" s="18" customFormat="1" ht="9" customHeight="1">
      <c r="A29" s="58" t="s">
        <v>111</v>
      </c>
      <c r="B29" s="28">
        <v>2.82711937788287</v>
      </c>
      <c r="C29" s="28">
        <v>2.8919544544544546</v>
      </c>
      <c r="D29" s="28">
        <v>2.5862060231503761</v>
      </c>
      <c r="E29" s="28">
        <v>2.7716730233996496</v>
      </c>
      <c r="F29" s="28">
        <v>2.5850558196087099</v>
      </c>
      <c r="G29" s="28">
        <v>2.3307763830776382</v>
      </c>
      <c r="H29" s="28">
        <v>2.7222582738481509</v>
      </c>
      <c r="I29" s="28">
        <v>4.5683484260457092</v>
      </c>
      <c r="J29" s="28">
        <v>7.0665434380776331</v>
      </c>
      <c r="K29" s="72">
        <v>3.9516285069332473</v>
      </c>
      <c r="L29" s="72">
        <v>2.8307692307692309</v>
      </c>
      <c r="M29" s="28">
        <v>4.4405176704828273</v>
      </c>
    </row>
    <row r="30" spans="1:13" s="18" customFormat="1" ht="9" customHeight="1">
      <c r="A30" s="49" t="s">
        <v>110</v>
      </c>
      <c r="B30" s="28">
        <v>2.8964819485750857</v>
      </c>
      <c r="C30" s="28">
        <v>2.9912636830262413</v>
      </c>
      <c r="D30" s="28">
        <v>2.7657916986369657</v>
      </c>
      <c r="E30" s="28">
        <v>3.2929846374307208</v>
      </c>
      <c r="F30" s="28">
        <v>2.7469990053018378</v>
      </c>
      <c r="G30" s="28">
        <v>2.3898022946117594</v>
      </c>
      <c r="H30" s="28">
        <v>2.1898812384155968</v>
      </c>
      <c r="I30" s="28">
        <v>3.8441051487301117</v>
      </c>
      <c r="J30" s="28">
        <v>3.7664440396680834</v>
      </c>
      <c r="K30" s="72">
        <v>4.0390183479136024</v>
      </c>
      <c r="L30" s="72">
        <v>2.9474789915966388</v>
      </c>
      <c r="M30" s="28">
        <v>3.8828492617231865</v>
      </c>
    </row>
    <row r="31" spans="1:13" s="18" customFormat="1" ht="9" customHeight="1">
      <c r="A31" s="49" t="s">
        <v>109</v>
      </c>
      <c r="B31" s="28">
        <v>3.0873482224849798</v>
      </c>
      <c r="C31" s="28">
        <v>3.1632768825430473</v>
      </c>
      <c r="D31" s="28">
        <v>2.9491412387295708</v>
      </c>
      <c r="E31" s="28">
        <v>3.1591620626151018</v>
      </c>
      <c r="F31" s="28">
        <v>2.9825386685250788</v>
      </c>
      <c r="G31" s="28">
        <v>2.6171050828880671</v>
      </c>
      <c r="H31" s="28">
        <v>3.2135982614095004</v>
      </c>
      <c r="I31" s="28">
        <v>4.5037086344617725</v>
      </c>
      <c r="J31" s="28">
        <v>5.253521126760563</v>
      </c>
      <c r="K31" s="72">
        <v>4.3126227208976156</v>
      </c>
      <c r="L31" s="72">
        <v>4.4526889040163375</v>
      </c>
      <c r="M31" s="28">
        <v>4.3328015952143568</v>
      </c>
    </row>
    <row r="32" spans="1:13" s="18" customFormat="1" ht="9" customHeight="1">
      <c r="A32" s="59" t="s">
        <v>108</v>
      </c>
      <c r="B32" s="28">
        <v>2.8469143413903764</v>
      </c>
      <c r="C32" s="28">
        <v>2.8198216042413558</v>
      </c>
      <c r="D32" s="28">
        <v>2.7392127896091738</v>
      </c>
      <c r="E32" s="28">
        <v>2.8399530752471933</v>
      </c>
      <c r="F32" s="28">
        <v>2.7731359822700647</v>
      </c>
      <c r="G32" s="28">
        <v>2.7447698744769871</v>
      </c>
      <c r="H32" s="28">
        <v>2.4602772043644943</v>
      </c>
      <c r="I32" s="28">
        <v>3.3924575738529223</v>
      </c>
      <c r="J32" s="28">
        <v>3.4008168028004668</v>
      </c>
      <c r="K32" s="72">
        <v>3.3841305153874677</v>
      </c>
      <c r="L32" s="72">
        <v>3.4285714285714284</v>
      </c>
      <c r="M32" s="28">
        <v>3.7263779527559051</v>
      </c>
    </row>
    <row r="33" spans="1:15" s="18" customFormat="1" ht="9" customHeight="1">
      <c r="A33" s="58" t="s">
        <v>107</v>
      </c>
      <c r="B33" s="28">
        <v>3.0794180054561986</v>
      </c>
      <c r="C33" s="28">
        <v>3.0588647512263485</v>
      </c>
      <c r="D33" s="28">
        <v>3.0364558724790491</v>
      </c>
      <c r="E33" s="28">
        <v>2.9537329127234488</v>
      </c>
      <c r="F33" s="28">
        <v>3.0862138466189664</v>
      </c>
      <c r="G33" s="28">
        <v>3.0414031738456031</v>
      </c>
      <c r="H33" s="28">
        <v>2.9467066991930944</v>
      </c>
      <c r="I33" s="28">
        <v>3.1421534130893733</v>
      </c>
      <c r="J33" s="28">
        <v>2.3638968481375358</v>
      </c>
      <c r="K33" s="72">
        <v>3.48</v>
      </c>
      <c r="L33" s="72">
        <v>2.5463917525773194</v>
      </c>
      <c r="M33" s="28">
        <v>4.2320627802690582</v>
      </c>
    </row>
    <row r="34" spans="1:15" s="18" customFormat="1" ht="9" customHeight="1">
      <c r="A34" s="58" t="s">
        <v>106</v>
      </c>
      <c r="B34" s="28">
        <v>2.7598692672002905</v>
      </c>
      <c r="C34" s="28">
        <v>2.7256352909775332</v>
      </c>
      <c r="D34" s="28">
        <v>2.6153766459807506</v>
      </c>
      <c r="E34" s="28">
        <v>2.7959444541281742</v>
      </c>
      <c r="F34" s="28">
        <v>2.62972024743791</v>
      </c>
      <c r="G34" s="28">
        <v>2.6427222723914299</v>
      </c>
      <c r="H34" s="28">
        <v>2.2373129193187684</v>
      </c>
      <c r="I34" s="28">
        <v>3.4468931741659015</v>
      </c>
      <c r="J34" s="28">
        <v>3.6659340659340658</v>
      </c>
      <c r="K34" s="72">
        <v>3.3629780493324284</v>
      </c>
      <c r="L34" s="72">
        <v>3.5426666666666669</v>
      </c>
      <c r="M34" s="28">
        <v>3.6038043478260868</v>
      </c>
    </row>
    <row r="35" spans="1:15" s="18" customFormat="1" ht="9" customHeight="1">
      <c r="A35" s="59" t="s">
        <v>105</v>
      </c>
      <c r="B35" s="28">
        <v>2.365276831489258</v>
      </c>
      <c r="C35" s="28">
        <v>2.3440344014541012</v>
      </c>
      <c r="D35" s="28">
        <v>2.2701903752060222</v>
      </c>
      <c r="E35" s="28">
        <v>2.451736525697243</v>
      </c>
      <c r="F35" s="28">
        <v>2.1929439655722716</v>
      </c>
      <c r="G35" s="28">
        <v>2.2316067704038067</v>
      </c>
      <c r="H35" s="28">
        <v>2.2278573246050288</v>
      </c>
      <c r="I35" s="28">
        <v>2.9310544611819238</v>
      </c>
      <c r="J35" s="28">
        <v>2.9094464595489673</v>
      </c>
      <c r="K35" s="72">
        <v>2.901052512449072</v>
      </c>
      <c r="L35" s="72">
        <v>3.1909324608553402</v>
      </c>
      <c r="M35" s="28">
        <v>3.3863160478851682</v>
      </c>
      <c r="N35" s="21"/>
    </row>
    <row r="36" spans="1:15" s="18" customFormat="1" ht="9" customHeight="1">
      <c r="A36" s="58" t="s">
        <v>104</v>
      </c>
      <c r="B36" s="28">
        <v>2.4549128352262781</v>
      </c>
      <c r="C36" s="28">
        <v>2.3900466664918856</v>
      </c>
      <c r="D36" s="28">
        <v>2.3428846634186118</v>
      </c>
      <c r="E36" s="28">
        <v>2.5494962150874443</v>
      </c>
      <c r="F36" s="28">
        <v>2.239572096067973</v>
      </c>
      <c r="G36" s="28">
        <v>2.4163509324410768</v>
      </c>
      <c r="H36" s="28">
        <v>2.3043358722658955</v>
      </c>
      <c r="I36" s="28">
        <v>2.8181765389082467</v>
      </c>
      <c r="J36" s="28">
        <v>3.09892046706323</v>
      </c>
      <c r="K36" s="72">
        <v>2.7566105769230771</v>
      </c>
      <c r="L36" s="72">
        <v>2.9295086969789441</v>
      </c>
      <c r="M36" s="28">
        <v>3.3290923110817361</v>
      </c>
      <c r="N36" s="21"/>
    </row>
    <row r="37" spans="1:15" s="18" customFormat="1" ht="9" customHeight="1">
      <c r="A37" s="58" t="s">
        <v>103</v>
      </c>
      <c r="B37" s="28">
        <v>2.4422970303214875</v>
      </c>
      <c r="C37" s="28">
        <v>2.4850895640472532</v>
      </c>
      <c r="D37" s="28">
        <v>2.2843375703736783</v>
      </c>
      <c r="E37" s="28">
        <v>2.5711989105970914</v>
      </c>
      <c r="F37" s="28">
        <v>2.269954237143279</v>
      </c>
      <c r="G37" s="28">
        <v>2.0815778003777425</v>
      </c>
      <c r="H37" s="28">
        <v>2.1324152542372881</v>
      </c>
      <c r="I37" s="28">
        <v>3.5220836459114779</v>
      </c>
      <c r="J37" s="28">
        <v>3.13910681955341</v>
      </c>
      <c r="K37" s="72">
        <v>3.6441381070904333</v>
      </c>
      <c r="L37" s="72">
        <v>3.2477611940298505</v>
      </c>
      <c r="M37" s="28">
        <v>4.0764196902494003</v>
      </c>
    </row>
    <row r="38" spans="1:15" s="18" customFormat="1" ht="9" customHeight="1">
      <c r="A38" s="58" t="s">
        <v>102</v>
      </c>
      <c r="B38" s="28">
        <v>2.2934715175479075</v>
      </c>
      <c r="C38" s="28">
        <v>2.2815867821367282</v>
      </c>
      <c r="D38" s="28">
        <v>2.2188857611440529</v>
      </c>
      <c r="E38" s="28">
        <v>2.4067378238656789</v>
      </c>
      <c r="F38" s="28">
        <v>2.1494878494026062</v>
      </c>
      <c r="G38" s="28">
        <v>2.0174435725545217</v>
      </c>
      <c r="H38" s="28">
        <v>2.1070095066599581</v>
      </c>
      <c r="I38" s="28">
        <v>2.8108686222009487</v>
      </c>
      <c r="J38" s="28">
        <v>2.8155596363147755</v>
      </c>
      <c r="K38" s="72">
        <v>2.7737536618878491</v>
      </c>
      <c r="L38" s="72">
        <v>3.0337644884931962</v>
      </c>
      <c r="M38" s="28">
        <v>3.1154386412974073</v>
      </c>
    </row>
    <row r="39" spans="1:15" s="18" customFormat="1" ht="9" customHeight="1">
      <c r="A39" s="58" t="s">
        <v>101</v>
      </c>
      <c r="B39" s="28">
        <v>2.3499081527501904</v>
      </c>
      <c r="C39" s="28">
        <v>2.3509112435223103</v>
      </c>
      <c r="D39" s="28">
        <v>2.2854125341768081</v>
      </c>
      <c r="E39" s="28">
        <v>2.5177586587249063</v>
      </c>
      <c r="F39" s="28">
        <v>2.170452931989209</v>
      </c>
      <c r="G39" s="28">
        <v>2.3959903971696921</v>
      </c>
      <c r="H39" s="28">
        <v>2.1578716497784796</v>
      </c>
      <c r="I39" s="28">
        <v>2.8646046104464546</v>
      </c>
      <c r="J39" s="28">
        <v>3.2209836065573771</v>
      </c>
      <c r="K39" s="72">
        <v>2.5157459300773954</v>
      </c>
      <c r="L39" s="72">
        <v>4.5055467511885894</v>
      </c>
      <c r="M39" s="28">
        <v>3.3917885638297873</v>
      </c>
    </row>
    <row r="40" spans="1:15" s="18" customFormat="1" ht="9" customHeight="1">
      <c r="A40" s="59" t="s">
        <v>100</v>
      </c>
      <c r="B40" s="28">
        <v>2.3503481608307046</v>
      </c>
      <c r="C40" s="28">
        <v>2.3924939529080542</v>
      </c>
      <c r="D40" s="28">
        <v>2.3145981688708037</v>
      </c>
      <c r="E40" s="28">
        <v>2.5705463124220302</v>
      </c>
      <c r="F40" s="28">
        <v>2.188994864269993</v>
      </c>
      <c r="G40" s="28">
        <v>2.4323853665724506</v>
      </c>
      <c r="H40" s="28">
        <v>2.1628551080161431</v>
      </c>
      <c r="I40" s="28">
        <v>2.868772678762006</v>
      </c>
      <c r="J40" s="28">
        <v>3.0663553220470905</v>
      </c>
      <c r="K40" s="72">
        <v>2.8441292960265745</v>
      </c>
      <c r="L40" s="72">
        <v>2.6295592705167175</v>
      </c>
      <c r="M40" s="28">
        <v>3.2741173645024415</v>
      </c>
    </row>
    <row r="41" spans="1:15" s="18" customFormat="1" ht="9" customHeight="1">
      <c r="A41" s="58" t="s">
        <v>99</v>
      </c>
      <c r="B41" s="28">
        <v>2.2974881453968905</v>
      </c>
      <c r="C41" s="28">
        <v>2.2994909747919596</v>
      </c>
      <c r="D41" s="28">
        <v>2.2375576715421617</v>
      </c>
      <c r="E41" s="28">
        <v>2.3767157104769425</v>
      </c>
      <c r="F41" s="28">
        <v>2.2103363026331277</v>
      </c>
      <c r="G41" s="28">
        <v>2.2082647491986487</v>
      </c>
      <c r="H41" s="28">
        <v>2.1377578001057644</v>
      </c>
      <c r="I41" s="28">
        <v>2.702850877192982</v>
      </c>
      <c r="J41" s="28">
        <v>2.5968137254901964</v>
      </c>
      <c r="K41" s="72">
        <v>2.7738853503184715</v>
      </c>
      <c r="L41" s="72">
        <v>2.4156249999999999</v>
      </c>
      <c r="M41" s="28">
        <v>3.0380085653104922</v>
      </c>
    </row>
    <row r="42" spans="1:15" s="18" customFormat="1" ht="9" customHeight="1">
      <c r="A42" s="58" t="s">
        <v>98</v>
      </c>
      <c r="B42" s="28">
        <v>1.9015186222109104</v>
      </c>
      <c r="C42" s="28">
        <v>1.8211081447765767</v>
      </c>
      <c r="D42" s="28">
        <v>1.7415604164229734</v>
      </c>
      <c r="E42" s="28">
        <v>2.2572631578947369</v>
      </c>
      <c r="F42" s="28">
        <v>1.6037131416090282</v>
      </c>
      <c r="G42" s="28">
        <v>1.8144341801385679</v>
      </c>
      <c r="H42" s="28">
        <v>2.1201072386058981</v>
      </c>
      <c r="I42" s="28">
        <v>2.302491103202847</v>
      </c>
      <c r="J42" s="28">
        <v>2.0825688073394497</v>
      </c>
      <c r="K42" s="72">
        <v>2.3574514038876888</v>
      </c>
      <c r="L42" s="72">
        <v>2.4407894736842106</v>
      </c>
      <c r="M42" s="28">
        <v>3.3272561531449409</v>
      </c>
    </row>
    <row r="43" spans="1:15" s="18" customFormat="1" ht="9" customHeight="1">
      <c r="A43" s="58" t="s">
        <v>97</v>
      </c>
      <c r="B43" s="28">
        <v>2.244170729305166</v>
      </c>
      <c r="C43" s="28">
        <v>2.2740967972178772</v>
      </c>
      <c r="D43" s="28">
        <v>2.2483456301817908</v>
      </c>
      <c r="E43" s="28">
        <v>2.4796323894684553</v>
      </c>
      <c r="F43" s="28">
        <v>2.1854110893384484</v>
      </c>
      <c r="G43" s="28">
        <v>2.1904562076614114</v>
      </c>
      <c r="H43" s="28">
        <v>2.2362549800796816</v>
      </c>
      <c r="I43" s="28">
        <v>2.4605873261205562</v>
      </c>
      <c r="J43" s="28">
        <v>2.5474516695957825</v>
      </c>
      <c r="K43" s="72">
        <v>2.3490806945863127</v>
      </c>
      <c r="L43" s="72">
        <v>2.8998699609882963</v>
      </c>
      <c r="M43" s="28">
        <v>2.9248291571753988</v>
      </c>
    </row>
    <row r="44" spans="1:15" s="18" customFormat="1" ht="9" customHeight="1">
      <c r="A44" s="58" t="s">
        <v>96</v>
      </c>
      <c r="B44" s="28">
        <v>2.4472902280811888</v>
      </c>
      <c r="C44" s="28">
        <v>2.5298693217174861</v>
      </c>
      <c r="D44" s="28">
        <v>2.3942483351994812</v>
      </c>
      <c r="E44" s="28">
        <v>2.6489940184883092</v>
      </c>
      <c r="F44" s="28">
        <v>2.4</v>
      </c>
      <c r="G44" s="28">
        <v>2.2121632879755624</v>
      </c>
      <c r="H44" s="28">
        <v>2.2249350649350652</v>
      </c>
      <c r="I44" s="28">
        <v>3.6087301587301583</v>
      </c>
      <c r="J44" s="28">
        <v>3.0634920634920633</v>
      </c>
      <c r="K44" s="72">
        <v>3.7900101936799184</v>
      </c>
      <c r="L44" s="72">
        <v>2.7777777777777777</v>
      </c>
      <c r="M44" s="28">
        <v>4.8240343347639483</v>
      </c>
    </row>
    <row r="45" spans="1:15" s="18" customFormat="1" ht="9" customHeight="1">
      <c r="A45" s="58" t="s">
        <v>95</v>
      </c>
      <c r="B45" s="28">
        <v>2.5481381821059714</v>
      </c>
      <c r="C45" s="28">
        <v>2.6434464675233671</v>
      </c>
      <c r="D45" s="28">
        <v>2.5378347957330334</v>
      </c>
      <c r="E45" s="28">
        <v>2.710640522875817</v>
      </c>
      <c r="F45" s="28">
        <v>2.3876182190665953</v>
      </c>
      <c r="G45" s="28">
        <v>2.8060645085757772</v>
      </c>
      <c r="H45" s="28">
        <v>2.1381485570099352</v>
      </c>
      <c r="I45" s="28">
        <v>3.1208255824253701</v>
      </c>
      <c r="J45" s="28">
        <v>3.5518920944173851</v>
      </c>
      <c r="K45" s="72">
        <v>3.0679054515644215</v>
      </c>
      <c r="L45" s="72">
        <v>2.534204458109147</v>
      </c>
      <c r="M45" s="28">
        <v>3.4340302811824079</v>
      </c>
    </row>
    <row r="46" spans="1:15" s="18" customFormat="1" ht="9" customHeight="1">
      <c r="A46" s="59" t="s">
        <v>94</v>
      </c>
      <c r="B46" s="28">
        <v>2.3714354181643902</v>
      </c>
      <c r="C46" s="28">
        <v>2.3882708844477261</v>
      </c>
      <c r="D46" s="28">
        <v>2.270161844310719</v>
      </c>
      <c r="E46" s="28">
        <v>2.474781439139206</v>
      </c>
      <c r="F46" s="28">
        <v>2.2174841283218161</v>
      </c>
      <c r="G46" s="28">
        <v>2.1802337644373746</v>
      </c>
      <c r="H46" s="28">
        <v>2.1727737973387926</v>
      </c>
      <c r="I46" s="28">
        <v>3.1657233816766892</v>
      </c>
      <c r="J46" s="28">
        <v>2.8923636363636365</v>
      </c>
      <c r="K46" s="72">
        <v>3.4445744369698739</v>
      </c>
      <c r="L46" s="72">
        <v>2.4941860465116279</v>
      </c>
      <c r="M46" s="28">
        <v>3.2986202365308803</v>
      </c>
      <c r="O46" s="21"/>
    </row>
    <row r="47" spans="1:15" s="18" customFormat="1" ht="9" customHeight="1">
      <c r="A47" s="58" t="s">
        <v>93</v>
      </c>
      <c r="B47" s="28">
        <v>2.4336384570440042</v>
      </c>
      <c r="C47" s="28">
        <v>2.4928853408193703</v>
      </c>
      <c r="D47" s="28">
        <v>2.3744488832771005</v>
      </c>
      <c r="E47" s="28">
        <v>2.6620706737120212</v>
      </c>
      <c r="F47" s="28">
        <v>2.3428168653082149</v>
      </c>
      <c r="G47" s="28">
        <v>2.1833804883160433</v>
      </c>
      <c r="H47" s="28">
        <v>2.0911610717585463</v>
      </c>
      <c r="I47" s="28">
        <v>3.1969807645483321</v>
      </c>
      <c r="J47" s="28">
        <v>3.2325056433408577</v>
      </c>
      <c r="K47" s="72">
        <v>3.3237951807228914</v>
      </c>
      <c r="L47" s="72">
        <v>2.5451327433628319</v>
      </c>
      <c r="M47" s="28">
        <v>3.2792103142626909</v>
      </c>
    </row>
    <row r="48" spans="1:15" s="18" customFormat="1" ht="9" customHeight="1">
      <c r="A48" s="58" t="s">
        <v>92</v>
      </c>
      <c r="B48" s="28">
        <v>2.2281877423950611</v>
      </c>
      <c r="C48" s="28">
        <v>2.1671672785256053</v>
      </c>
      <c r="D48" s="28">
        <v>2.0643105209397343</v>
      </c>
      <c r="E48" s="28">
        <v>2.0790300069783672</v>
      </c>
      <c r="F48" s="28">
        <v>1.9767823447370578</v>
      </c>
      <c r="G48" s="28">
        <v>2.1741253051261187</v>
      </c>
      <c r="H48" s="28">
        <v>2.3345543345543347</v>
      </c>
      <c r="I48" s="28">
        <v>3.0827407886231417</v>
      </c>
      <c r="J48" s="28">
        <v>2.276073619631902</v>
      </c>
      <c r="K48" s="72">
        <v>3.8650065530799473</v>
      </c>
      <c r="L48" s="72">
        <v>2.3966101694915256</v>
      </c>
      <c r="M48" s="28">
        <v>3.3843416370106758</v>
      </c>
    </row>
    <row r="49" spans="1:13" s="18" customFormat="1" ht="3.75" customHeight="1"/>
    <row r="50" spans="1:13" s="18" customFormat="1" ht="12" customHeight="1">
      <c r="A50" s="374" t="s">
        <v>132</v>
      </c>
      <c r="B50" s="396" t="s">
        <v>78</v>
      </c>
      <c r="C50" s="371" t="s">
        <v>77</v>
      </c>
      <c r="D50" s="367"/>
      <c r="E50" s="371" t="s">
        <v>76</v>
      </c>
      <c r="F50" s="367"/>
      <c r="G50" s="401" t="s">
        <v>75</v>
      </c>
      <c r="H50" s="402"/>
      <c r="I50" s="402"/>
      <c r="J50" s="403"/>
      <c r="K50" s="371" t="s">
        <v>74</v>
      </c>
      <c r="L50" s="367"/>
      <c r="M50" s="404" t="s">
        <v>17</v>
      </c>
    </row>
    <row r="51" spans="1:13" s="18" customFormat="1" ht="9.75" customHeight="1">
      <c r="A51" s="375"/>
      <c r="B51" s="397"/>
      <c r="C51" s="353"/>
      <c r="D51" s="352"/>
      <c r="E51" s="353"/>
      <c r="F51" s="352"/>
      <c r="G51" s="360" t="s">
        <v>73</v>
      </c>
      <c r="H51" s="358" t="s">
        <v>72</v>
      </c>
      <c r="I51" s="360" t="s">
        <v>71</v>
      </c>
      <c r="J51" s="360" t="s">
        <v>70</v>
      </c>
      <c r="K51" s="353"/>
      <c r="L51" s="352"/>
      <c r="M51" s="405"/>
    </row>
    <row r="52" spans="1:13" s="18" customFormat="1" ht="9.75" customHeight="1">
      <c r="A52" s="376"/>
      <c r="B52" s="398"/>
      <c r="C52" s="399"/>
      <c r="D52" s="400"/>
      <c r="E52" s="399"/>
      <c r="F52" s="400"/>
      <c r="G52" s="407"/>
      <c r="H52" s="411"/>
      <c r="I52" s="407"/>
      <c r="J52" s="407"/>
      <c r="K52" s="399"/>
      <c r="L52" s="400"/>
      <c r="M52" s="406"/>
    </row>
    <row r="53" spans="1:13" s="18" customFormat="1" ht="3.75" customHeight="1">
      <c r="A53" s="64"/>
      <c r="B53" s="65"/>
      <c r="C53" s="64"/>
      <c r="D53"/>
      <c r="E53" s="64"/>
      <c r="F53" s="63"/>
      <c r="G53" s="63"/>
      <c r="H53" s="63"/>
      <c r="I53" s="63"/>
      <c r="K53"/>
      <c r="M53" s="66"/>
    </row>
    <row r="54" spans="1:13" s="18" customFormat="1" ht="9" customHeight="1">
      <c r="A54" s="62" t="s">
        <v>140</v>
      </c>
      <c r="B54" s="79">
        <v>5.0582461202107449</v>
      </c>
      <c r="C54" s="79"/>
      <c r="D54" s="79">
        <v>2.3925910727163555</v>
      </c>
      <c r="E54" s="79"/>
      <c r="F54" s="79">
        <v>2.1844334454226018</v>
      </c>
      <c r="G54" s="79">
        <v>2.2453021789379006</v>
      </c>
      <c r="H54" s="79">
        <v>2.3818558324412153</v>
      </c>
      <c r="I54" s="77">
        <v>1.9562998991051062</v>
      </c>
      <c r="J54" s="77">
        <v>2.8849826388888893</v>
      </c>
      <c r="K54" s="78"/>
      <c r="L54" s="77">
        <v>1.9389511978407012</v>
      </c>
      <c r="M54" s="61">
        <v>2.3843174163827809</v>
      </c>
    </row>
    <row r="55" spans="1:13" s="18" customFormat="1" ht="9" customHeight="1">
      <c r="A55" s="23" t="s">
        <v>69</v>
      </c>
      <c r="B55" s="71">
        <v>3.5856208901655666</v>
      </c>
      <c r="C55" s="71"/>
      <c r="D55" s="71">
        <v>1.7666070121207191</v>
      </c>
      <c r="E55" s="71"/>
      <c r="F55" s="71">
        <v>1.9272857722182359</v>
      </c>
      <c r="G55" s="71">
        <v>2.0019797659835801</v>
      </c>
      <c r="H55" s="71">
        <v>2.1189419283526281</v>
      </c>
      <c r="I55" s="71">
        <v>1.659752208047105</v>
      </c>
      <c r="J55" s="71">
        <v>2.7072463768115944</v>
      </c>
      <c r="K55" s="71"/>
      <c r="L55" s="71">
        <v>1.746650799047943</v>
      </c>
      <c r="M55" s="71">
        <v>2.0128748458753463</v>
      </c>
    </row>
    <row r="56" spans="1:13" s="18" customFormat="1" ht="9" customHeight="1">
      <c r="A56" s="23" t="s">
        <v>131</v>
      </c>
      <c r="B56" s="71">
        <v>5.8626188455743558</v>
      </c>
      <c r="C56" s="71"/>
      <c r="D56" s="71">
        <v>2.7617001069641836</v>
      </c>
      <c r="E56" s="71"/>
      <c r="F56" s="71">
        <v>2.6536439248945212</v>
      </c>
      <c r="G56" s="71">
        <v>2.6078920116561903</v>
      </c>
      <c r="H56" s="71">
        <v>2.9489262140723973</v>
      </c>
      <c r="I56" s="71">
        <v>2.5597789908134736</v>
      </c>
      <c r="J56" s="71">
        <v>4.4572649572649565</v>
      </c>
      <c r="K56" s="71"/>
      <c r="L56" s="71">
        <v>2.125979695095737</v>
      </c>
      <c r="M56" s="71">
        <v>2.6023622243767579</v>
      </c>
    </row>
    <row r="57" spans="1:13" s="18" customFormat="1" ht="9" customHeight="1">
      <c r="A57" s="59" t="s">
        <v>130</v>
      </c>
      <c r="B57" s="71">
        <v>6.0466609719637567</v>
      </c>
      <c r="C57" s="71"/>
      <c r="D57" s="71">
        <v>3.029607078045959</v>
      </c>
      <c r="E57" s="71"/>
      <c r="F57" s="71">
        <v>2.8042001161734262</v>
      </c>
      <c r="G57" s="71">
        <v>2.7669183316453365</v>
      </c>
      <c r="H57" s="71">
        <v>3.0308626756617434</v>
      </c>
      <c r="I57" s="71">
        <v>2.7698851415297256</v>
      </c>
      <c r="J57" s="71">
        <v>3.9720930232558138</v>
      </c>
      <c r="K57" s="71"/>
      <c r="L57" s="71">
        <v>2.2300351813102166</v>
      </c>
      <c r="M57" s="71">
        <v>2.6440902389984084</v>
      </c>
    </row>
    <row r="58" spans="1:13" s="18" customFormat="1" ht="9" customHeight="1">
      <c r="A58" s="49" t="s">
        <v>129</v>
      </c>
      <c r="B58" s="71">
        <v>6.0184406762015081</v>
      </c>
      <c r="C58" s="71"/>
      <c r="D58" s="71">
        <v>2.8200351460993436</v>
      </c>
      <c r="E58" s="71"/>
      <c r="F58" s="71">
        <v>2.796687926199052</v>
      </c>
      <c r="G58" s="71">
        <v>2.7831562158051892</v>
      </c>
      <c r="H58" s="71">
        <v>2.9769614936646316</v>
      </c>
      <c r="I58" s="71">
        <v>2.8202827763496146</v>
      </c>
      <c r="J58" s="71">
        <v>3.6995073891625614</v>
      </c>
      <c r="K58" s="71"/>
      <c r="L58" s="71">
        <v>2.1885883868077718</v>
      </c>
      <c r="M58" s="71">
        <v>2.5704836870358525</v>
      </c>
    </row>
    <row r="59" spans="1:13" s="18" customFormat="1" ht="9" customHeight="1">
      <c r="A59" s="60" t="s">
        <v>128</v>
      </c>
      <c r="B59" s="71">
        <v>7.8324493404052768</v>
      </c>
      <c r="C59" s="71"/>
      <c r="D59" s="71">
        <v>3.910788923719958</v>
      </c>
      <c r="E59" s="71"/>
      <c r="F59" s="71">
        <v>3.606243902439024</v>
      </c>
      <c r="G59" s="71">
        <v>3.2942840502537649</v>
      </c>
      <c r="H59" s="71">
        <v>3.4875644462775828</v>
      </c>
      <c r="I59" s="71">
        <v>4.3442302614206501</v>
      </c>
      <c r="J59" s="71">
        <v>6.5862068965517242</v>
      </c>
      <c r="K59" s="71"/>
      <c r="L59" s="71">
        <v>2.4210778061224492</v>
      </c>
      <c r="M59" s="71">
        <v>2.7557592044639958</v>
      </c>
    </row>
    <row r="60" spans="1:13" s="18" customFormat="1" ht="9" customHeight="1">
      <c r="A60" s="60" t="s">
        <v>127</v>
      </c>
      <c r="B60" s="71">
        <v>6.7677383592017737</v>
      </c>
      <c r="C60" s="71"/>
      <c r="D60" s="71">
        <v>3.4405194805194808</v>
      </c>
      <c r="E60" s="71"/>
      <c r="F60" s="71">
        <v>2.8118601506664094</v>
      </c>
      <c r="G60" s="71">
        <v>3.1004140786749486</v>
      </c>
      <c r="H60" s="71">
        <v>2.8863109048723898</v>
      </c>
      <c r="I60" s="71">
        <v>2.89937106918239</v>
      </c>
      <c r="J60" s="71" t="s">
        <v>342</v>
      </c>
      <c r="K60" s="71"/>
      <c r="L60" s="71">
        <v>1.9088000000000001</v>
      </c>
      <c r="M60" s="71">
        <v>2.5590551181102361</v>
      </c>
    </row>
    <row r="61" spans="1:13" s="18" customFormat="1" ht="9" customHeight="1">
      <c r="A61" s="60" t="s">
        <v>126</v>
      </c>
      <c r="B61" s="71">
        <v>5.3168348550376416</v>
      </c>
      <c r="C61" s="71"/>
      <c r="D61" s="71">
        <v>2.6075171666064327</v>
      </c>
      <c r="E61" s="71"/>
      <c r="F61" s="71">
        <v>3.08255207013632</v>
      </c>
      <c r="G61" s="71">
        <v>2.9097087378640776</v>
      </c>
      <c r="H61" s="71">
        <v>3.2258675078864356</v>
      </c>
      <c r="I61" s="71">
        <v>3.2283242097828007</v>
      </c>
      <c r="J61" s="71">
        <v>19.333333333333332</v>
      </c>
      <c r="K61" s="71"/>
      <c r="L61" s="71">
        <v>2.4406528189910981</v>
      </c>
      <c r="M61" s="71">
        <v>2.6209303050129291</v>
      </c>
    </row>
    <row r="62" spans="1:13" s="18" customFormat="1" ht="9" customHeight="1">
      <c r="A62" s="60" t="s">
        <v>125</v>
      </c>
      <c r="B62" s="71">
        <v>5.1935483870967731</v>
      </c>
      <c r="C62" s="71"/>
      <c r="D62" s="71">
        <v>3.6610169491525428</v>
      </c>
      <c r="E62" s="71"/>
      <c r="F62" s="71">
        <v>2.7453073242546924</v>
      </c>
      <c r="G62" s="71">
        <v>3.1090909090909089</v>
      </c>
      <c r="H62" s="71">
        <v>2.8206839032527107</v>
      </c>
      <c r="I62" s="71">
        <v>2.2563291139240507</v>
      </c>
      <c r="J62" s="71" t="s">
        <v>342</v>
      </c>
      <c r="K62" s="71"/>
      <c r="L62" s="71">
        <v>2.843989769820972</v>
      </c>
      <c r="M62" s="71">
        <v>2.5567948229920061</v>
      </c>
    </row>
    <row r="63" spans="1:13" s="18" customFormat="1" ht="9" customHeight="1">
      <c r="A63" s="60" t="s">
        <v>124</v>
      </c>
      <c r="B63" s="71">
        <v>6.7330342120022442</v>
      </c>
      <c r="C63" s="71"/>
      <c r="D63" s="71">
        <v>3.0970695970695967</v>
      </c>
      <c r="E63" s="71"/>
      <c r="F63" s="71">
        <v>2.3684311102618003</v>
      </c>
      <c r="G63" s="71">
        <v>2.5301204819277108</v>
      </c>
      <c r="H63" s="71">
        <v>2.4839416058394157</v>
      </c>
      <c r="I63" s="71">
        <v>2.3458771444382953</v>
      </c>
      <c r="J63" s="71">
        <v>2</v>
      </c>
      <c r="K63" s="71"/>
      <c r="L63" s="71">
        <v>2.070175438596491</v>
      </c>
      <c r="M63" s="71">
        <v>2.8729448792810706</v>
      </c>
    </row>
    <row r="64" spans="1:13" s="18" customFormat="1" ht="9" customHeight="1">
      <c r="A64" s="60" t="s">
        <v>123</v>
      </c>
      <c r="B64" s="71">
        <v>3.6006043016737568</v>
      </c>
      <c r="C64" s="71"/>
      <c r="D64" s="71">
        <v>2.1386575654152447</v>
      </c>
      <c r="E64" s="71"/>
      <c r="F64" s="71">
        <v>2.2336672051696285</v>
      </c>
      <c r="G64" s="71">
        <v>2.3481769567331066</v>
      </c>
      <c r="H64" s="71">
        <v>2.4741395245665276</v>
      </c>
      <c r="I64" s="71">
        <v>1.8967062950691873</v>
      </c>
      <c r="J64" s="71">
        <v>1.7291666666666667</v>
      </c>
      <c r="K64" s="71"/>
      <c r="L64" s="71">
        <v>1.9628493150684934</v>
      </c>
      <c r="M64" s="71">
        <v>2.2026028636526092</v>
      </c>
    </row>
    <row r="65" spans="1:13" s="18" customFormat="1" ht="9" customHeight="1">
      <c r="A65" s="60" t="s">
        <v>122</v>
      </c>
      <c r="B65" s="71">
        <v>4.9137691237830321</v>
      </c>
      <c r="C65" s="71"/>
      <c r="D65" s="71">
        <v>3.7078109932497596</v>
      </c>
      <c r="E65" s="71"/>
      <c r="F65" s="71">
        <v>2.6825396825396823</v>
      </c>
      <c r="G65" s="71">
        <v>2.8216374269005846</v>
      </c>
      <c r="H65" s="71">
        <v>2.853372434017595</v>
      </c>
      <c r="I65" s="71">
        <v>2.6600496277915631</v>
      </c>
      <c r="J65" s="71" t="s">
        <v>342</v>
      </c>
      <c r="K65" s="71"/>
      <c r="L65" s="71">
        <v>2.1167883211678831</v>
      </c>
      <c r="M65" s="71">
        <v>2.8460526315789472</v>
      </c>
    </row>
    <row r="66" spans="1:13" s="18" customFormat="1" ht="9" customHeight="1">
      <c r="A66" s="60" t="s">
        <v>121</v>
      </c>
      <c r="B66" s="71">
        <v>4.9601691705592721</v>
      </c>
      <c r="C66" s="71"/>
      <c r="D66" s="71">
        <v>2.5725577926920211</v>
      </c>
      <c r="E66" s="71"/>
      <c r="F66" s="71">
        <v>2.5177924680895951</v>
      </c>
      <c r="G66" s="71">
        <v>2.4566324251898166</v>
      </c>
      <c r="H66" s="71">
        <v>2.8496513121673699</v>
      </c>
      <c r="I66" s="71">
        <v>2.264289116456299</v>
      </c>
      <c r="J66" s="71">
        <v>1.9347826086956521</v>
      </c>
      <c r="K66" s="71"/>
      <c r="L66" s="71">
        <v>2.1964513839602557</v>
      </c>
      <c r="M66" s="71">
        <v>2.5439781903050136</v>
      </c>
    </row>
    <row r="67" spans="1:13" s="18" customFormat="1" ht="9" customHeight="1">
      <c r="A67" s="60" t="s">
        <v>120</v>
      </c>
      <c r="B67" s="71">
        <v>6.5605277012170582</v>
      </c>
      <c r="C67" s="71"/>
      <c r="D67" s="71">
        <v>3.0553633217993079</v>
      </c>
      <c r="E67" s="71"/>
      <c r="F67" s="71">
        <v>2.6878294202204116</v>
      </c>
      <c r="G67" s="71">
        <v>3.0409604519774014</v>
      </c>
      <c r="H67" s="71">
        <v>3.1769165964616679</v>
      </c>
      <c r="I67" s="71">
        <v>2.3301549463647202</v>
      </c>
      <c r="J67" s="71">
        <v>10</v>
      </c>
      <c r="K67" s="71"/>
      <c r="L67" s="71">
        <v>2.2658862876254182</v>
      </c>
      <c r="M67" s="71">
        <v>2.9775455605606753</v>
      </c>
    </row>
    <row r="68" spans="1:13" s="18" customFormat="1" ht="9" customHeight="1">
      <c r="A68" s="60" t="s">
        <v>119</v>
      </c>
      <c r="B68" s="71">
        <v>4.3769095917856253</v>
      </c>
      <c r="C68" s="71"/>
      <c r="D68" s="71">
        <v>2.2837256908904813</v>
      </c>
      <c r="E68" s="71"/>
      <c r="F68" s="71">
        <v>2.150833595470274</v>
      </c>
      <c r="G68" s="71">
        <v>2.4709127382146439</v>
      </c>
      <c r="H68" s="71">
        <v>2.2106090373280947</v>
      </c>
      <c r="I68" s="71">
        <v>2.2323426014701182</v>
      </c>
      <c r="J68" s="71">
        <v>1.75</v>
      </c>
      <c r="K68" s="71"/>
      <c r="L68" s="71">
        <v>1.6715151515151512</v>
      </c>
      <c r="M68" s="71">
        <v>2.2260073650432783</v>
      </c>
    </row>
    <row r="69" spans="1:13" s="18" customFormat="1" ht="9" customHeight="1">
      <c r="A69" s="60" t="s">
        <v>118</v>
      </c>
      <c r="B69" s="71">
        <v>6.5874312584681594</v>
      </c>
      <c r="C69" s="71"/>
      <c r="D69" s="71">
        <v>2.2831194929664553</v>
      </c>
      <c r="E69" s="71"/>
      <c r="F69" s="71">
        <v>3.0474567066916065</v>
      </c>
      <c r="G69" s="71">
        <v>3.0849186655638272</v>
      </c>
      <c r="H69" s="71">
        <v>3.4531358161428769</v>
      </c>
      <c r="I69" s="71">
        <v>2.5313886275036968</v>
      </c>
      <c r="J69" s="71">
        <v>5.3235294117647056</v>
      </c>
      <c r="K69" s="71"/>
      <c r="L69" s="71">
        <v>2.4507928517493078</v>
      </c>
      <c r="M69" s="71">
        <v>3.1112017315474136</v>
      </c>
    </row>
    <row r="70" spans="1:13" s="18" customFormat="1" ht="9" customHeight="1">
      <c r="A70" s="60" t="s">
        <v>117</v>
      </c>
      <c r="B70" s="71">
        <v>5.1995540691192872</v>
      </c>
      <c r="C70" s="71"/>
      <c r="D70" s="71">
        <v>3.7952176578786023</v>
      </c>
      <c r="E70" s="71"/>
      <c r="F70" s="71">
        <v>2.7961601307189543</v>
      </c>
      <c r="G70" s="71">
        <v>2.6830652790917693</v>
      </c>
      <c r="H70" s="71">
        <v>2.9473684210526319</v>
      </c>
      <c r="I70" s="71">
        <v>2.7819742489270385</v>
      </c>
      <c r="J70" s="71">
        <v>25</v>
      </c>
      <c r="K70" s="71"/>
      <c r="L70" s="71">
        <v>2.3524590163934427</v>
      </c>
      <c r="M70" s="71">
        <v>2.8390593384812326</v>
      </c>
    </row>
    <row r="71" spans="1:13" s="18" customFormat="1" ht="9" customHeight="1">
      <c r="A71" s="60" t="s">
        <v>115</v>
      </c>
      <c r="B71" s="71">
        <v>4.1924119241192415</v>
      </c>
      <c r="C71" s="71"/>
      <c r="D71" s="71">
        <v>3.1564885496183201</v>
      </c>
      <c r="E71" s="71"/>
      <c r="F71" s="71">
        <v>2.5554592720970537</v>
      </c>
      <c r="G71" s="71">
        <v>2.6428571428571428</v>
      </c>
      <c r="H71" s="71">
        <v>2.6132075471698117</v>
      </c>
      <c r="I71" s="71">
        <v>2.0595533498759302</v>
      </c>
      <c r="J71" s="71" t="s">
        <v>342</v>
      </c>
      <c r="K71" s="71"/>
      <c r="L71" s="71">
        <v>3.7633587786259541</v>
      </c>
      <c r="M71" s="71">
        <v>2.8986299261083741</v>
      </c>
    </row>
    <row r="72" spans="1:13" s="18" customFormat="1" ht="9" customHeight="1">
      <c r="A72" s="60" t="s">
        <v>114</v>
      </c>
      <c r="B72" s="71">
        <v>8.4820499479708626</v>
      </c>
      <c r="C72" s="71"/>
      <c r="D72" s="71">
        <v>2.7673924588422731</v>
      </c>
      <c r="E72" s="71"/>
      <c r="F72" s="71">
        <v>2.5759007678676902</v>
      </c>
      <c r="G72" s="71">
        <v>2.7588582677165352</v>
      </c>
      <c r="H72" s="71">
        <v>2.9180171591992377</v>
      </c>
      <c r="I72" s="71">
        <v>2.2388613861386135</v>
      </c>
      <c r="J72" s="71">
        <v>9.6666666666666661</v>
      </c>
      <c r="K72" s="71"/>
      <c r="L72" s="71">
        <v>2</v>
      </c>
      <c r="M72" s="71">
        <v>2.8608527811896822</v>
      </c>
    </row>
    <row r="73" spans="1:13" s="18" customFormat="1" ht="9" customHeight="1">
      <c r="A73" s="60" t="s">
        <v>113</v>
      </c>
      <c r="B73" s="71">
        <v>4.8959622752726197</v>
      </c>
      <c r="C73" s="71"/>
      <c r="D73" s="71">
        <v>3.0269741985926508</v>
      </c>
      <c r="E73" s="71"/>
      <c r="F73" s="71">
        <v>2.671370665065306</v>
      </c>
      <c r="G73" s="71">
        <v>2.5029337803855825</v>
      </c>
      <c r="H73" s="71">
        <v>3.0683794466403165</v>
      </c>
      <c r="I73" s="71">
        <v>2.4357884796978282</v>
      </c>
      <c r="J73" s="71" t="s">
        <v>342</v>
      </c>
      <c r="K73" s="71"/>
      <c r="L73" s="71">
        <v>2.2999999999999998</v>
      </c>
      <c r="M73" s="71">
        <v>2.813394949231971</v>
      </c>
    </row>
    <row r="74" spans="1:13" s="18" customFormat="1" ht="9" customHeight="1">
      <c r="A74" s="58" t="s">
        <v>112</v>
      </c>
      <c r="B74" s="71">
        <v>6.0641638225255976</v>
      </c>
      <c r="C74" s="71"/>
      <c r="D74" s="71">
        <v>3.1896420411271897</v>
      </c>
      <c r="E74" s="71"/>
      <c r="F74" s="71">
        <v>2.5063985374771485</v>
      </c>
      <c r="G74" s="71">
        <v>2.2438356164383562</v>
      </c>
      <c r="H74" s="71">
        <v>2.8536155202821876</v>
      </c>
      <c r="I74" s="71">
        <v>2.1756756756756759</v>
      </c>
      <c r="J74" s="71" t="s">
        <v>342</v>
      </c>
      <c r="K74" s="71"/>
      <c r="L74" s="71">
        <v>2.5693215339233038</v>
      </c>
      <c r="M74" s="71">
        <v>3.2130118637581329</v>
      </c>
    </row>
    <row r="75" spans="1:13" s="18" customFormat="1" ht="9" customHeight="1">
      <c r="A75" s="58" t="s">
        <v>339</v>
      </c>
      <c r="B75" s="71">
        <v>6.1124087292659475</v>
      </c>
      <c r="C75" s="71"/>
      <c r="D75" s="71">
        <v>3.7536351085392003</v>
      </c>
      <c r="E75" s="71"/>
      <c r="F75" s="71">
        <v>3.033648584177588</v>
      </c>
      <c r="G75" s="71">
        <v>2.8215745028602561</v>
      </c>
      <c r="H75" s="71">
        <v>3.6148860243245213</v>
      </c>
      <c r="I75" s="71">
        <v>2.6226394616887343</v>
      </c>
      <c r="J75" s="71">
        <v>9.5</v>
      </c>
      <c r="K75" s="71"/>
      <c r="L75" s="71">
        <v>2.5273613193403297</v>
      </c>
      <c r="M75" s="71">
        <v>3.1724959803272483</v>
      </c>
    </row>
    <row r="76" spans="1:13" s="18" customFormat="1" ht="9" customHeight="1">
      <c r="A76" s="58" t="s">
        <v>111</v>
      </c>
      <c r="B76" s="71">
        <v>4.1403212172442938</v>
      </c>
      <c r="C76" s="71"/>
      <c r="D76" s="71">
        <v>2.436817472698908</v>
      </c>
      <c r="E76" s="71"/>
      <c r="F76" s="71">
        <v>2.1205392545598731</v>
      </c>
      <c r="G76" s="71">
        <v>2.6460481099656361</v>
      </c>
      <c r="H76" s="71">
        <v>2.254950495049505</v>
      </c>
      <c r="I76" s="71">
        <v>1.7741116751269033</v>
      </c>
      <c r="J76" s="71" t="s">
        <v>342</v>
      </c>
      <c r="K76" s="71"/>
      <c r="L76" s="71">
        <v>1.7093023255813955</v>
      </c>
      <c r="M76" s="71">
        <v>2.622509225092251</v>
      </c>
    </row>
    <row r="77" spans="1:13" s="18" customFormat="1" ht="9" customHeight="1">
      <c r="A77" s="49" t="s">
        <v>110</v>
      </c>
      <c r="B77" s="71">
        <v>6.0994180407371488</v>
      </c>
      <c r="C77" s="71"/>
      <c r="D77" s="71">
        <v>2.7815480844409697</v>
      </c>
      <c r="E77" s="71"/>
      <c r="F77" s="71">
        <v>2.5431497175141247</v>
      </c>
      <c r="G77" s="71">
        <v>2.4641755227973947</v>
      </c>
      <c r="H77" s="71">
        <v>2.7936538835896441</v>
      </c>
      <c r="I77" s="71">
        <v>2.4338053495167453</v>
      </c>
      <c r="J77" s="71">
        <v>4</v>
      </c>
      <c r="K77" s="71"/>
      <c r="L77" s="71">
        <v>2.1969788519637463</v>
      </c>
      <c r="M77" s="71">
        <v>2.5560053981106612</v>
      </c>
    </row>
    <row r="78" spans="1:13" s="18" customFormat="1" ht="9" customHeight="1">
      <c r="A78" s="49" t="s">
        <v>109</v>
      </c>
      <c r="B78" s="71">
        <v>5.9487046632124354</v>
      </c>
      <c r="C78" s="71"/>
      <c r="D78" s="71">
        <v>2.5860771401693321</v>
      </c>
      <c r="E78" s="71"/>
      <c r="F78" s="71">
        <v>2.3047105004906774</v>
      </c>
      <c r="G78" s="71">
        <v>2.262048192771084</v>
      </c>
      <c r="H78" s="71">
        <v>2.6220588235294113</v>
      </c>
      <c r="I78" s="71">
        <v>2.1664464993394978</v>
      </c>
      <c r="J78" s="71" t="s">
        <v>342</v>
      </c>
      <c r="K78" s="71"/>
      <c r="L78" s="71">
        <v>1.9442379182156133</v>
      </c>
      <c r="M78" s="71">
        <v>2.8069303694017655</v>
      </c>
    </row>
    <row r="79" spans="1:13" ht="9" customHeight="1">
      <c r="A79" s="59" t="s">
        <v>108</v>
      </c>
      <c r="B79" s="71">
        <v>4.9717203456402199</v>
      </c>
      <c r="C79" s="71"/>
      <c r="D79" s="71">
        <v>2.3686486486486484</v>
      </c>
      <c r="E79" s="71"/>
      <c r="F79" s="71">
        <v>2.642907551164432</v>
      </c>
      <c r="G79" s="71">
        <v>2.72</v>
      </c>
      <c r="H79" s="71">
        <v>3.5223577235772359</v>
      </c>
      <c r="I79" s="71">
        <v>2.0208816705336425</v>
      </c>
      <c r="J79" s="71" t="s">
        <v>342</v>
      </c>
      <c r="K79" s="71"/>
      <c r="L79" s="71">
        <v>1.889344262295082</v>
      </c>
      <c r="M79" s="71">
        <v>2.9995136355740835</v>
      </c>
    </row>
    <row r="80" spans="1:13" ht="9" customHeight="1">
      <c r="A80" s="58" t="s">
        <v>107</v>
      </c>
      <c r="B80" s="71">
        <v>2.3069306930693068</v>
      </c>
      <c r="C80" s="71"/>
      <c r="D80" s="71">
        <v>1.6951219512195124</v>
      </c>
      <c r="E80" s="71"/>
      <c r="F80" s="71">
        <v>2.3651315789473686</v>
      </c>
      <c r="G80" s="71">
        <v>2.1551724137931032</v>
      </c>
      <c r="H80" s="71">
        <v>2.9194630872483223</v>
      </c>
      <c r="I80" s="71">
        <v>1.6363636363636362</v>
      </c>
      <c r="J80" s="71" t="s">
        <v>342</v>
      </c>
      <c r="K80" s="71"/>
      <c r="L80" s="71">
        <v>1.6428571428571428</v>
      </c>
      <c r="M80" s="71">
        <v>3.2516088526134044</v>
      </c>
    </row>
    <row r="81" spans="1:13" ht="9" customHeight="1">
      <c r="A81" s="58" t="s">
        <v>106</v>
      </c>
      <c r="B81" s="71">
        <v>5.4743230625583577</v>
      </c>
      <c r="C81" s="71"/>
      <c r="D81" s="71">
        <v>2.4341637010676158</v>
      </c>
      <c r="E81" s="71"/>
      <c r="F81" s="71">
        <v>2.718778077268643</v>
      </c>
      <c r="G81" s="71">
        <v>2.890625</v>
      </c>
      <c r="H81" s="71">
        <v>3.7842565597667637</v>
      </c>
      <c r="I81" s="71">
        <v>2.0771276595744683</v>
      </c>
      <c r="J81" s="71" t="s">
        <v>342</v>
      </c>
      <c r="K81" s="71"/>
      <c r="L81" s="71">
        <v>1.9405940594059405</v>
      </c>
      <c r="M81" s="71">
        <v>2.9278575890068703</v>
      </c>
    </row>
    <row r="82" spans="1:13" ht="9" customHeight="1">
      <c r="A82" s="59" t="s">
        <v>105</v>
      </c>
      <c r="B82" s="71">
        <v>3.7939225972483421</v>
      </c>
      <c r="C82" s="71"/>
      <c r="D82" s="71">
        <v>2.068936375709284</v>
      </c>
      <c r="E82" s="71"/>
      <c r="F82" s="71">
        <v>2.0737876431500069</v>
      </c>
      <c r="G82" s="71">
        <v>2.0392936577475234</v>
      </c>
      <c r="H82" s="71">
        <v>2.502246469833119</v>
      </c>
      <c r="I82" s="71">
        <v>1.8642764578833695</v>
      </c>
      <c r="J82" s="71">
        <v>9.9473684210526319</v>
      </c>
      <c r="K82" s="71"/>
      <c r="L82" s="71">
        <v>1.8743227830054177</v>
      </c>
      <c r="M82" s="71">
        <v>2.5135316833069887</v>
      </c>
    </row>
    <row r="83" spans="1:13" ht="9" customHeight="1">
      <c r="A83" s="58" t="s">
        <v>104</v>
      </c>
      <c r="B83" s="71">
        <v>3.3818560518398519</v>
      </c>
      <c r="C83" s="71"/>
      <c r="D83" s="71">
        <v>2.0439866967063618</v>
      </c>
      <c r="E83" s="71"/>
      <c r="F83" s="71">
        <v>1.7693745751189667</v>
      </c>
      <c r="G83" s="71">
        <v>1.8315217391304348</v>
      </c>
      <c r="H83" s="71">
        <v>2.056491575817641</v>
      </c>
      <c r="I83" s="71">
        <v>1.720383275261324</v>
      </c>
      <c r="J83" s="71">
        <v>1</v>
      </c>
      <c r="K83" s="71"/>
      <c r="L83" s="71">
        <v>1.562175374274366</v>
      </c>
      <c r="M83" s="71">
        <v>2.8790339242180076</v>
      </c>
    </row>
    <row r="84" spans="1:13" ht="9" customHeight="1">
      <c r="A84" s="58" t="s">
        <v>103</v>
      </c>
      <c r="B84" s="71">
        <v>5.1637956204379565</v>
      </c>
      <c r="C84" s="71"/>
      <c r="D84" s="71">
        <v>2.0470879801734818</v>
      </c>
      <c r="E84" s="71"/>
      <c r="F84" s="71">
        <v>2.1405421331761936</v>
      </c>
      <c r="G84" s="71">
        <v>2.0732830820770518</v>
      </c>
      <c r="H84" s="71">
        <v>2.5674999999999994</v>
      </c>
      <c r="I84" s="71">
        <v>1.8741564112743152</v>
      </c>
      <c r="J84" s="71">
        <v>22.5</v>
      </c>
      <c r="K84" s="71"/>
      <c r="L84" s="71">
        <v>1.8630004823926678</v>
      </c>
      <c r="M84" s="71">
        <v>2.3197929315523744</v>
      </c>
    </row>
    <row r="85" spans="1:13" ht="9" customHeight="1">
      <c r="A85" s="58" t="s">
        <v>102</v>
      </c>
      <c r="B85" s="71">
        <v>3.5867879112062044</v>
      </c>
      <c r="C85" s="71"/>
      <c r="D85" s="71">
        <v>2.0794382269036644</v>
      </c>
      <c r="E85" s="71"/>
      <c r="F85" s="71">
        <v>2.2016001170817376</v>
      </c>
      <c r="G85" s="71">
        <v>2.112841345068833</v>
      </c>
      <c r="H85" s="71">
        <v>2.6198125836680055</v>
      </c>
      <c r="I85" s="71">
        <v>1.9658548832538287</v>
      </c>
      <c r="J85" s="71">
        <v>10.76923076923077</v>
      </c>
      <c r="K85" s="71"/>
      <c r="L85" s="71">
        <v>2.0183675951830677</v>
      </c>
      <c r="M85" s="71">
        <v>2.3796419465691168</v>
      </c>
    </row>
    <row r="86" spans="1:13" ht="9" customHeight="1">
      <c r="A86" s="58" t="s">
        <v>101</v>
      </c>
      <c r="B86" s="71">
        <v>3.320997586484312</v>
      </c>
      <c r="C86" s="71"/>
      <c r="D86" s="71">
        <v>2.0880316518298718</v>
      </c>
      <c r="E86" s="71"/>
      <c r="F86" s="71">
        <v>1.7862032648762507</v>
      </c>
      <c r="G86" s="71">
        <v>1.8763636363636362</v>
      </c>
      <c r="H86" s="71">
        <v>1.9903288201160538</v>
      </c>
      <c r="I86" s="71">
        <v>1.736842105263158</v>
      </c>
      <c r="J86" s="71" t="s">
        <v>342</v>
      </c>
      <c r="K86" s="71"/>
      <c r="L86" s="71">
        <v>1.5726681127982645</v>
      </c>
      <c r="M86" s="71">
        <v>2.3643412148049125</v>
      </c>
    </row>
    <row r="87" spans="1:13" ht="9" customHeight="1">
      <c r="A87" s="59" t="s">
        <v>100</v>
      </c>
      <c r="B87" s="71">
        <v>4.9419087136929454</v>
      </c>
      <c r="C87" s="71"/>
      <c r="D87" s="71">
        <v>1.9483760683760685</v>
      </c>
      <c r="E87" s="71"/>
      <c r="F87" s="71">
        <v>1.9199313697454961</v>
      </c>
      <c r="G87" s="71">
        <v>1.9082931110136025</v>
      </c>
      <c r="H87" s="71">
        <v>2.2708638360175697</v>
      </c>
      <c r="I87" s="71">
        <v>1.6242362525458247</v>
      </c>
      <c r="J87" s="71" t="s">
        <v>342</v>
      </c>
      <c r="K87" s="71"/>
      <c r="L87" s="71">
        <v>1.757428417071853</v>
      </c>
      <c r="M87" s="71">
        <v>2.2126028723575923</v>
      </c>
    </row>
    <row r="88" spans="1:13" ht="9" customHeight="1">
      <c r="A88" s="58" t="s">
        <v>99</v>
      </c>
      <c r="B88" s="71">
        <v>3.3489583333333335</v>
      </c>
      <c r="C88" s="71"/>
      <c r="D88" s="71">
        <v>1.7359550561797752</v>
      </c>
      <c r="E88" s="71"/>
      <c r="F88" s="71">
        <v>1.9101717305151915</v>
      </c>
      <c r="G88" s="71">
        <v>1.954954954954955</v>
      </c>
      <c r="H88" s="71">
        <v>2.4878048780487805</v>
      </c>
      <c r="I88" s="71">
        <v>1.5344827586206899</v>
      </c>
      <c r="J88" s="71" t="s">
        <v>342</v>
      </c>
      <c r="K88" s="71"/>
      <c r="L88" s="71">
        <v>1.989247311827957</v>
      </c>
      <c r="M88" s="71">
        <v>2.3156444535156648</v>
      </c>
    </row>
    <row r="89" spans="1:13" ht="9" customHeight="1">
      <c r="A89" s="58" t="s">
        <v>98</v>
      </c>
      <c r="B89" s="71">
        <v>7.4438775510204085</v>
      </c>
      <c r="C89" s="71"/>
      <c r="D89" s="71">
        <v>1.7019607843137254</v>
      </c>
      <c r="E89" s="71"/>
      <c r="F89" s="71">
        <v>1.8226600985221673</v>
      </c>
      <c r="G89" s="71">
        <v>1.3103448275862069</v>
      </c>
      <c r="H89" s="71">
        <v>2.765625</v>
      </c>
      <c r="I89" s="71">
        <v>1.476923076923077</v>
      </c>
      <c r="J89" s="71" t="s">
        <v>342</v>
      </c>
      <c r="K89" s="71"/>
      <c r="L89" s="71">
        <v>1.8196721311475412</v>
      </c>
      <c r="M89" s="71">
        <v>2.1903982542280418</v>
      </c>
    </row>
    <row r="90" spans="1:13" ht="9" customHeight="1">
      <c r="A90" s="58" t="s">
        <v>97</v>
      </c>
      <c r="B90" s="71">
        <v>3.0762331838565022</v>
      </c>
      <c r="C90" s="71"/>
      <c r="D90" s="71">
        <v>1.8574358974358975</v>
      </c>
      <c r="E90" s="71"/>
      <c r="F90" s="71">
        <v>1.7932459390139643</v>
      </c>
      <c r="G90" s="71">
        <v>1.7839135654261706</v>
      </c>
      <c r="H90" s="71">
        <v>2.1702884235480049</v>
      </c>
      <c r="I90" s="71">
        <v>1.4153577661431063</v>
      </c>
      <c r="J90" s="71" t="s">
        <v>342</v>
      </c>
      <c r="K90" s="71"/>
      <c r="L90" s="71">
        <v>1.5308529945553537</v>
      </c>
      <c r="M90" s="71">
        <v>2.2114574557708511</v>
      </c>
    </row>
    <row r="91" spans="1:13" ht="9" customHeight="1">
      <c r="A91" s="58" t="s">
        <v>96</v>
      </c>
      <c r="B91" s="71">
        <v>3.8648648648648649</v>
      </c>
      <c r="C91" s="71"/>
      <c r="D91" s="71">
        <v>1.6039603960396038</v>
      </c>
      <c r="E91" s="71"/>
      <c r="F91" s="71">
        <v>2.138047138047138</v>
      </c>
      <c r="G91" s="71">
        <v>1.9000000000000001</v>
      </c>
      <c r="H91" s="71">
        <v>2.3333333333333335</v>
      </c>
      <c r="I91" s="71">
        <v>2.2671232876712333</v>
      </c>
      <c r="J91" s="71" t="s">
        <v>342</v>
      </c>
      <c r="K91" s="71"/>
      <c r="L91" s="71">
        <v>1.7297297297297298</v>
      </c>
      <c r="M91" s="71">
        <v>2.0994436717663421</v>
      </c>
    </row>
    <row r="92" spans="1:13" ht="9" customHeight="1">
      <c r="A92" s="58" t="s">
        <v>95</v>
      </c>
      <c r="B92" s="71">
        <v>6.2785185185185188</v>
      </c>
      <c r="C92" s="71"/>
      <c r="D92" s="71">
        <v>2.2840646651270209</v>
      </c>
      <c r="E92" s="71"/>
      <c r="F92" s="71">
        <v>2.3527074018877299</v>
      </c>
      <c r="G92" s="71">
        <v>2.4406779661016951</v>
      </c>
      <c r="H92" s="71">
        <v>2.582887700534759</v>
      </c>
      <c r="I92" s="71">
        <v>2.1475953565505805</v>
      </c>
      <c r="J92" s="71" t="s">
        <v>342</v>
      </c>
      <c r="K92" s="71"/>
      <c r="L92" s="71">
        <v>2.2568807339449539</v>
      </c>
      <c r="M92" s="71">
        <v>2.2082817529091359</v>
      </c>
    </row>
    <row r="93" spans="1:13" ht="9" customHeight="1">
      <c r="A93" s="59" t="s">
        <v>94</v>
      </c>
      <c r="B93" s="71">
        <v>4.1477398015435503</v>
      </c>
      <c r="C93" s="71"/>
      <c r="D93" s="71">
        <v>2.2826225334182051</v>
      </c>
      <c r="E93" s="71"/>
      <c r="F93" s="71">
        <v>2.1038135593220337</v>
      </c>
      <c r="G93" s="71">
        <v>1.9066147859922178</v>
      </c>
      <c r="H93" s="71">
        <v>2.4861000794281178</v>
      </c>
      <c r="I93" s="71">
        <v>1.8872180451127818</v>
      </c>
      <c r="J93" s="71" t="s">
        <v>342</v>
      </c>
      <c r="K93" s="71"/>
      <c r="L93" s="71">
        <v>1.8314087759815243</v>
      </c>
      <c r="M93" s="71">
        <v>2.357478114122983</v>
      </c>
    </row>
    <row r="94" spans="1:13" ht="9" customHeight="1">
      <c r="A94" s="58" t="s">
        <v>93</v>
      </c>
      <c r="B94" s="71">
        <v>4.2118294360385145</v>
      </c>
      <c r="C94" s="71"/>
      <c r="D94" s="71">
        <v>2.2214912280701755</v>
      </c>
      <c r="E94" s="71"/>
      <c r="F94" s="71">
        <v>2.0140043763676148</v>
      </c>
      <c r="G94" s="71">
        <v>1.9000000000000001</v>
      </c>
      <c r="H94" s="71">
        <v>2.2713178294573644</v>
      </c>
      <c r="I94" s="71">
        <v>1.9028268551236751</v>
      </c>
      <c r="J94" s="71" t="s">
        <v>342</v>
      </c>
      <c r="K94" s="71"/>
      <c r="L94" s="71">
        <v>1.8457142857142856</v>
      </c>
      <c r="M94" s="71">
        <v>2.347306030635198</v>
      </c>
    </row>
    <row r="95" spans="1:13" ht="9" customHeight="1">
      <c r="A95" s="58" t="s">
        <v>92</v>
      </c>
      <c r="B95" s="71">
        <v>3.8888888888888888</v>
      </c>
      <c r="C95" s="71"/>
      <c r="D95" s="71">
        <v>2.6945812807881775</v>
      </c>
      <c r="E95" s="71"/>
      <c r="F95" s="71">
        <v>2.3052011776251229</v>
      </c>
      <c r="G95" s="71">
        <v>1.9361702127659575</v>
      </c>
      <c r="H95" s="71">
        <v>2.8288659793814435</v>
      </c>
      <c r="I95" s="71">
        <v>1.7979797979797978</v>
      </c>
      <c r="J95" s="71" t="s">
        <v>342</v>
      </c>
      <c r="K95" s="71"/>
      <c r="L95" s="71">
        <v>1.8093841642228738</v>
      </c>
      <c r="M95" s="71">
        <v>2.3862055056972875</v>
      </c>
    </row>
    <row r="96" spans="1:13" ht="3.75" customHeight="1" thickBot="1">
      <c r="A96" s="57"/>
      <c r="B96" s="56"/>
      <c r="C96" s="56"/>
      <c r="D96" s="56"/>
      <c r="E96" s="56"/>
      <c r="F96" s="56"/>
      <c r="G96" s="56"/>
      <c r="H96" s="56"/>
      <c r="I96" s="56"/>
      <c r="J96" s="56"/>
      <c r="K96" s="56"/>
      <c r="L96" s="56"/>
      <c r="M96" s="56"/>
    </row>
    <row r="97" spans="1:13" ht="9" customHeight="1" thickTop="1">
      <c r="A97" s="18" t="s">
        <v>60</v>
      </c>
      <c r="B97"/>
      <c r="C97"/>
      <c r="D97"/>
      <c r="E97"/>
      <c r="F97"/>
      <c r="G97"/>
      <c r="H97"/>
      <c r="I97"/>
      <c r="J97"/>
      <c r="K97"/>
      <c r="L97"/>
      <c r="M97"/>
    </row>
  </sheetData>
  <mergeCells count="18">
    <mergeCell ref="M50:M52"/>
    <mergeCell ref="G51:G52"/>
    <mergeCell ref="H51:H52"/>
    <mergeCell ref="I51:I52"/>
    <mergeCell ref="J51:J52"/>
    <mergeCell ref="K50:L52"/>
    <mergeCell ref="A50:A52"/>
    <mergeCell ref="B50:B52"/>
    <mergeCell ref="C50:D52"/>
    <mergeCell ref="E50:F52"/>
    <mergeCell ref="G50:J50"/>
    <mergeCell ref="A1:M1"/>
    <mergeCell ref="A3:A5"/>
    <mergeCell ref="B3:B5"/>
    <mergeCell ref="C3:C5"/>
    <mergeCell ref="D3:H4"/>
    <mergeCell ref="I3:L4"/>
    <mergeCell ref="M3:M5"/>
  </mergeCells>
  <hyperlinks>
    <hyperlink ref="O1" location="' Indice'!A1" display="&lt;&lt;" xr:uid="{00000000-0004-0000-17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O35"/>
  <sheetViews>
    <sheetView showGridLines="0" zoomScaleNormal="100" zoomScaleSheetLayoutView="90" workbookViewId="0">
      <selection sqref="A1:M1"/>
    </sheetView>
  </sheetViews>
  <sheetFormatPr defaultColWidth="8" defaultRowHeight="9.6"/>
  <cols>
    <col min="1" max="1" width="13.44140625" style="19" customWidth="1"/>
    <col min="2" max="2" width="10.88671875" style="19" customWidth="1"/>
    <col min="3" max="3" width="8" style="19" customWidth="1"/>
    <col min="4" max="4" width="5.6640625" style="19" customWidth="1"/>
    <col min="5" max="5" width="4.88671875" style="19" customWidth="1"/>
    <col min="6" max="6" width="5.33203125" style="19" customWidth="1"/>
    <col min="7" max="7" width="6.5546875" style="19" customWidth="1"/>
    <col min="8" max="8" width="7.33203125" style="19" customWidth="1"/>
    <col min="9" max="9" width="6.88671875" style="19" customWidth="1"/>
    <col min="10" max="10" width="6.33203125" style="19" customWidth="1"/>
    <col min="11" max="11" width="4.5546875" style="19" customWidth="1"/>
    <col min="12" max="12" width="5.109375" style="19" customWidth="1"/>
    <col min="13" max="13" width="11.44140625" style="18" customWidth="1"/>
    <col min="14" max="14" width="1" style="18" customWidth="1"/>
    <col min="15" max="15" width="7" style="18" customWidth="1"/>
    <col min="16" max="16384" width="8" style="18"/>
  </cols>
  <sheetData>
    <row r="1" spans="1:15" s="45" customFormat="1" ht="20.25" customHeight="1">
      <c r="A1" s="320" t="s">
        <v>462</v>
      </c>
      <c r="B1" s="416"/>
      <c r="C1" s="416"/>
      <c r="D1" s="416"/>
      <c r="E1" s="416"/>
      <c r="F1" s="416"/>
      <c r="G1" s="416"/>
      <c r="H1" s="416"/>
      <c r="I1" s="416"/>
      <c r="J1" s="416"/>
      <c r="K1" s="416"/>
      <c r="L1" s="416"/>
      <c r="M1" s="416"/>
      <c r="O1" s="46" t="s">
        <v>58</v>
      </c>
    </row>
    <row r="2" spans="1:15" ht="10.199999999999999" customHeight="1">
      <c r="A2" s="20">
        <v>2022</v>
      </c>
      <c r="B2" s="18"/>
      <c r="C2" s="18"/>
      <c r="D2" s="18"/>
      <c r="E2" s="18"/>
      <c r="F2" s="18"/>
      <c r="G2" s="18"/>
      <c r="M2" s="44" t="s">
        <v>143</v>
      </c>
    </row>
    <row r="3" spans="1:15" ht="9.9" customHeight="1">
      <c r="A3" s="367" t="s">
        <v>79</v>
      </c>
      <c r="B3" s="369" t="s">
        <v>142</v>
      </c>
      <c r="C3" s="369" t="s">
        <v>91</v>
      </c>
      <c r="D3" s="371" t="s">
        <v>87</v>
      </c>
      <c r="E3" s="372"/>
      <c r="F3" s="372"/>
      <c r="G3" s="372"/>
      <c r="H3" s="367"/>
      <c r="I3" s="371" t="s">
        <v>86</v>
      </c>
      <c r="J3" s="372"/>
      <c r="K3" s="372"/>
      <c r="L3" s="367"/>
      <c r="M3" s="371" t="s">
        <v>141</v>
      </c>
    </row>
    <row r="4" spans="1:15" ht="9.9" customHeight="1">
      <c r="A4" s="352"/>
      <c r="B4" s="346"/>
      <c r="C4" s="346"/>
      <c r="D4" s="355"/>
      <c r="E4" s="356"/>
      <c r="F4" s="356"/>
      <c r="G4" s="356"/>
      <c r="H4" s="357"/>
      <c r="I4" s="355"/>
      <c r="J4" s="356"/>
      <c r="K4" s="356"/>
      <c r="L4" s="357"/>
      <c r="M4" s="353"/>
    </row>
    <row r="5" spans="1:15" ht="15" customHeight="1">
      <c r="A5" s="400"/>
      <c r="B5" s="407"/>
      <c r="C5" s="407"/>
      <c r="D5" s="95" t="s">
        <v>42</v>
      </c>
      <c r="E5" s="95" t="s">
        <v>82</v>
      </c>
      <c r="F5" s="95" t="s">
        <v>81</v>
      </c>
      <c r="G5" s="95" t="s">
        <v>84</v>
      </c>
      <c r="H5" s="95" t="s">
        <v>83</v>
      </c>
      <c r="I5" s="95" t="s">
        <v>42</v>
      </c>
      <c r="J5" s="95" t="s">
        <v>82</v>
      </c>
      <c r="K5" s="95" t="s">
        <v>81</v>
      </c>
      <c r="L5" s="95" t="s">
        <v>80</v>
      </c>
      <c r="M5" s="399"/>
    </row>
    <row r="6" spans="1:15" ht="4.6500000000000004" customHeight="1">
      <c r="M6" s="19"/>
    </row>
    <row r="7" spans="1:15" ht="9" customHeight="1">
      <c r="A7" s="29" t="s">
        <v>69</v>
      </c>
      <c r="B7" s="94">
        <v>2.6280363583010544</v>
      </c>
      <c r="C7" s="94">
        <v>2.7004881110623695</v>
      </c>
      <c r="D7" s="94">
        <v>2.4125325524412728</v>
      </c>
      <c r="E7" s="94">
        <v>2.9931091081212085</v>
      </c>
      <c r="F7" s="94">
        <v>2.4887068706724231</v>
      </c>
      <c r="G7" s="94">
        <v>2.1208990751519421</v>
      </c>
      <c r="H7" s="94">
        <v>1.9097682402032801</v>
      </c>
      <c r="I7" s="94">
        <v>3.9938243908752007</v>
      </c>
      <c r="J7" s="94">
        <v>3.5758172732806659</v>
      </c>
      <c r="K7" s="94">
        <v>4.1220362707660572</v>
      </c>
      <c r="L7" s="94">
        <v>3.8366764103081006</v>
      </c>
      <c r="M7" s="94">
        <v>4.2270820029334741</v>
      </c>
    </row>
    <row r="8" spans="1:15" ht="4.6500000000000004" customHeight="1">
      <c r="A8" s="29"/>
      <c r="B8" s="69"/>
      <c r="C8" s="69"/>
      <c r="D8" s="69"/>
      <c r="E8" s="69"/>
      <c r="F8" s="69"/>
      <c r="G8" s="69"/>
      <c r="H8" s="69"/>
      <c r="I8" s="69"/>
      <c r="J8" s="69"/>
      <c r="K8" s="69"/>
      <c r="L8" s="69"/>
      <c r="M8" s="69"/>
    </row>
    <row r="9" spans="1:15" ht="9" customHeight="1">
      <c r="A9" s="23" t="s">
        <v>68</v>
      </c>
      <c r="B9" s="234">
        <v>2.4611285077040645</v>
      </c>
      <c r="C9" s="234">
        <v>2.51557087051301</v>
      </c>
      <c r="D9" s="234">
        <v>2.2318732989870305</v>
      </c>
      <c r="E9" s="234">
        <v>2.6775934815768236</v>
      </c>
      <c r="F9" s="234">
        <v>2.2746483967761653</v>
      </c>
      <c r="G9" s="234">
        <v>2.060896909828001</v>
      </c>
      <c r="H9" s="234">
        <v>1.8834815393452282</v>
      </c>
      <c r="I9" s="234">
        <v>3.6798543706840943</v>
      </c>
      <c r="J9" s="234" t="s">
        <v>346</v>
      </c>
      <c r="K9" s="234">
        <v>3.7786074105849359</v>
      </c>
      <c r="L9" s="234" t="s">
        <v>346</v>
      </c>
      <c r="M9" s="234">
        <v>4.247796748103652</v>
      </c>
    </row>
    <row r="10" spans="1:15" ht="9" customHeight="1">
      <c r="A10" s="49" t="s">
        <v>67</v>
      </c>
      <c r="B10" s="235">
        <v>1.9116047916473686</v>
      </c>
      <c r="C10" s="235">
        <v>1.8783954414340474</v>
      </c>
      <c r="D10" s="235">
        <v>1.8573794515235957</v>
      </c>
      <c r="E10" s="235">
        <v>1.9881284197115008</v>
      </c>
      <c r="F10" s="235">
        <v>1.9227901794379227</v>
      </c>
      <c r="G10" s="235">
        <v>1.7168381104060721</v>
      </c>
      <c r="H10" s="235">
        <v>1.8152098831204273</v>
      </c>
      <c r="I10" s="235">
        <v>2.0677727979936371</v>
      </c>
      <c r="J10" s="235" t="s">
        <v>344</v>
      </c>
      <c r="K10" s="235">
        <v>1.8681182819158995</v>
      </c>
      <c r="L10" s="235" t="s">
        <v>346</v>
      </c>
      <c r="M10" s="235">
        <v>2.8109682382679417</v>
      </c>
    </row>
    <row r="11" spans="1:15" ht="9" customHeight="1">
      <c r="A11" s="49" t="s">
        <v>66</v>
      </c>
      <c r="B11" s="235">
        <v>1.8247297959346911</v>
      </c>
      <c r="C11" s="235">
        <v>1.7841169015094231</v>
      </c>
      <c r="D11" s="235">
        <v>1.7590311333137001</v>
      </c>
      <c r="E11" s="235">
        <v>1.9174090929305208</v>
      </c>
      <c r="F11" s="235">
        <v>1.7225524385826074</v>
      </c>
      <c r="G11" s="235">
        <v>1.8582382706260498</v>
      </c>
      <c r="H11" s="235">
        <v>1.5862361893649795</v>
      </c>
      <c r="I11" s="235">
        <v>1.8826480639052738</v>
      </c>
      <c r="J11" s="235" t="s">
        <v>346</v>
      </c>
      <c r="K11" s="235">
        <v>1.7161160267337716</v>
      </c>
      <c r="L11" s="235" t="s">
        <v>346</v>
      </c>
      <c r="M11" s="235">
        <v>2.794414125200642</v>
      </c>
    </row>
    <row r="12" spans="1:15" ht="9" customHeight="1">
      <c r="A12" s="49" t="s">
        <v>65</v>
      </c>
      <c r="B12" s="235">
        <v>2.3487842317457139</v>
      </c>
      <c r="C12" s="235">
        <v>2.3287065352658609</v>
      </c>
      <c r="D12" s="235">
        <v>2.2684088750155338</v>
      </c>
      <c r="E12" s="235">
        <v>2.369986902685683</v>
      </c>
      <c r="F12" s="235">
        <v>2.2689030658103468</v>
      </c>
      <c r="G12" s="235">
        <v>2.2347690455230067</v>
      </c>
      <c r="H12" s="235">
        <v>2.1648694194869886</v>
      </c>
      <c r="I12" s="235">
        <v>2.9673509753332681</v>
      </c>
      <c r="J12" s="235" t="s">
        <v>346</v>
      </c>
      <c r="K12" s="235">
        <v>3.0653223640846616</v>
      </c>
      <c r="L12" s="235" t="s">
        <v>346</v>
      </c>
      <c r="M12" s="235">
        <v>3.1579475091471996</v>
      </c>
    </row>
    <row r="13" spans="1:15" ht="9" customHeight="1">
      <c r="A13" s="49" t="s">
        <v>64</v>
      </c>
      <c r="B13" s="235">
        <v>1.9642493376870622</v>
      </c>
      <c r="C13" s="235">
        <v>1.9191039041516211</v>
      </c>
      <c r="D13" s="235">
        <v>1.7492520899288704</v>
      </c>
      <c r="E13" s="235">
        <v>1.8428571428571427</v>
      </c>
      <c r="F13" s="235">
        <v>1.7321050623877143</v>
      </c>
      <c r="G13" s="235">
        <v>1.7325876583468149</v>
      </c>
      <c r="H13" s="235">
        <v>1.7738569668864574</v>
      </c>
      <c r="I13" s="235">
        <v>2.5192631599970707</v>
      </c>
      <c r="J13" s="235">
        <v>2.5378470018114538</v>
      </c>
      <c r="K13" s="235">
        <v>2.7994460015407059</v>
      </c>
      <c r="L13" s="235">
        <v>1.7758543622252021</v>
      </c>
      <c r="M13" s="235">
        <v>3.1535015462874649</v>
      </c>
    </row>
    <row r="14" spans="1:15" ht="9" customHeight="1">
      <c r="A14" s="49" t="s">
        <v>63</v>
      </c>
      <c r="B14" s="235">
        <v>4.0205585119049738</v>
      </c>
      <c r="C14" s="235">
        <v>4.1651748815860472</v>
      </c>
      <c r="D14" s="235">
        <v>3.6917959463782188</v>
      </c>
      <c r="E14" s="235">
        <v>4.1400497965222591</v>
      </c>
      <c r="F14" s="235">
        <v>3.7763260169169448</v>
      </c>
      <c r="G14" s="235">
        <v>3.1777651711961998</v>
      </c>
      <c r="H14" s="235">
        <v>2.1479661402113397</v>
      </c>
      <c r="I14" s="235">
        <v>4.4480573041024529</v>
      </c>
      <c r="J14" s="235">
        <v>4.2384145037210779</v>
      </c>
      <c r="K14" s="235">
        <v>4.5486050827200097</v>
      </c>
      <c r="L14" s="235">
        <v>4.1682189967377425</v>
      </c>
      <c r="M14" s="235">
        <v>4.5982164401445749</v>
      </c>
    </row>
    <row r="15" spans="1:15" ht="4.6500000000000004" customHeight="1">
      <c r="A15" s="49"/>
      <c r="B15" s="235"/>
      <c r="C15" s="235"/>
      <c r="D15" s="235"/>
      <c r="E15" s="235"/>
      <c r="F15" s="235"/>
      <c r="G15" s="235"/>
      <c r="H15" s="235"/>
      <c r="I15" s="235"/>
      <c r="J15" s="235"/>
      <c r="K15" s="235"/>
      <c r="L15" s="235"/>
      <c r="M15" s="235"/>
    </row>
    <row r="16" spans="1:15" ht="9" customHeight="1">
      <c r="A16" s="23" t="s">
        <v>62</v>
      </c>
      <c r="B16" s="234">
        <v>2.9795868148279245</v>
      </c>
      <c r="C16" s="234">
        <v>2.9863744666201613</v>
      </c>
      <c r="D16" s="234">
        <v>2.9231703326041649</v>
      </c>
      <c r="E16" s="234">
        <v>3.2391211785744698</v>
      </c>
      <c r="F16" s="234">
        <v>2.9154236228619466</v>
      </c>
      <c r="G16" s="234" t="s">
        <v>346</v>
      </c>
      <c r="H16" s="234" t="s">
        <v>346</v>
      </c>
      <c r="I16" s="234">
        <v>3.3655166420439731</v>
      </c>
      <c r="J16" s="236" t="s">
        <v>344</v>
      </c>
      <c r="K16" s="234">
        <v>3.3655166420439731</v>
      </c>
      <c r="L16" s="234" t="s">
        <v>344</v>
      </c>
      <c r="M16" s="234" t="s">
        <v>346</v>
      </c>
    </row>
    <row r="17" spans="1:13" ht="9" customHeight="1">
      <c r="A17" s="23" t="s">
        <v>61</v>
      </c>
      <c r="B17" s="234">
        <v>4.7070037221157257</v>
      </c>
      <c r="C17" s="234">
        <v>4.8673319387304765</v>
      </c>
      <c r="D17" s="234">
        <v>4.6605155700460204</v>
      </c>
      <c r="E17" s="234">
        <v>4.9905523393370412</v>
      </c>
      <c r="F17" s="234">
        <v>4.8278510341297327</v>
      </c>
      <c r="G17" s="234" t="s">
        <v>346</v>
      </c>
      <c r="H17" s="234" t="s">
        <v>346</v>
      </c>
      <c r="I17" s="234">
        <v>5.5991648130137666</v>
      </c>
      <c r="J17" s="234" t="s">
        <v>346</v>
      </c>
      <c r="K17" s="234">
        <v>5.838315581009474</v>
      </c>
      <c r="L17" s="234" t="s">
        <v>346</v>
      </c>
      <c r="M17" s="234" t="s">
        <v>346</v>
      </c>
    </row>
    <row r="18" spans="1:13" ht="5.0999999999999996" customHeight="1">
      <c r="A18" s="23"/>
      <c r="B18" s="86"/>
      <c r="C18" s="86"/>
      <c r="D18" s="86"/>
      <c r="E18" s="86"/>
      <c r="F18" s="86"/>
      <c r="G18" s="86"/>
      <c r="H18" s="86"/>
      <c r="I18" s="86"/>
      <c r="J18" s="86"/>
      <c r="K18" s="86"/>
      <c r="L18" s="86"/>
      <c r="M18" s="176"/>
    </row>
    <row r="19" spans="1:13" ht="12.75" customHeight="1">
      <c r="A19" s="357" t="s">
        <v>79</v>
      </c>
      <c r="B19" s="415" t="s">
        <v>78</v>
      </c>
      <c r="C19" s="382" t="s">
        <v>77</v>
      </c>
      <c r="D19" s="383"/>
      <c r="E19" s="382" t="s">
        <v>76</v>
      </c>
      <c r="F19" s="383"/>
      <c r="G19" s="412" t="s">
        <v>75</v>
      </c>
      <c r="H19" s="413"/>
      <c r="I19" s="413"/>
      <c r="J19" s="414"/>
      <c r="K19" s="382" t="s">
        <v>74</v>
      </c>
      <c r="L19" s="383"/>
      <c r="M19" s="382" t="s">
        <v>17</v>
      </c>
    </row>
    <row r="20" spans="1:13" ht="11.25" customHeight="1">
      <c r="A20" s="361"/>
      <c r="B20" s="415"/>
      <c r="C20" s="382"/>
      <c r="D20" s="383"/>
      <c r="E20" s="382"/>
      <c r="F20" s="383"/>
      <c r="G20" s="392" t="s">
        <v>73</v>
      </c>
      <c r="H20" s="394" t="s">
        <v>72</v>
      </c>
      <c r="I20" s="392" t="s">
        <v>71</v>
      </c>
      <c r="J20" s="392" t="s">
        <v>70</v>
      </c>
      <c r="K20" s="382"/>
      <c r="L20" s="383"/>
      <c r="M20" s="382"/>
    </row>
    <row r="21" spans="1:13" ht="9.9" customHeight="1">
      <c r="A21" s="362"/>
      <c r="B21" s="415"/>
      <c r="C21" s="382"/>
      <c r="D21" s="383"/>
      <c r="E21" s="382"/>
      <c r="F21" s="383"/>
      <c r="G21" s="415"/>
      <c r="H21" s="417"/>
      <c r="I21" s="415"/>
      <c r="J21" s="415"/>
      <c r="K21" s="382"/>
      <c r="L21" s="383"/>
      <c r="M21" s="382"/>
    </row>
    <row r="22" spans="1:13" ht="4.6500000000000004" customHeight="1">
      <c r="B22" s="169"/>
      <c r="C22" s="169"/>
      <c r="D22" s="169"/>
      <c r="E22" s="169"/>
      <c r="F22" s="169"/>
      <c r="G22" s="169"/>
      <c r="H22" s="169"/>
      <c r="I22" s="169"/>
      <c r="J22" s="169"/>
      <c r="K22" s="169"/>
      <c r="L22" s="169"/>
      <c r="M22" s="169"/>
    </row>
    <row r="23" spans="1:13" ht="9" customHeight="1">
      <c r="A23" s="29" t="s">
        <v>69</v>
      </c>
      <c r="B23" s="94">
        <v>5.0582461202107449</v>
      </c>
      <c r="C23" s="94"/>
      <c r="D23" s="94">
        <v>2.3925910727163551</v>
      </c>
      <c r="E23" s="94"/>
      <c r="F23" s="94">
        <v>2.1844334454226018</v>
      </c>
      <c r="G23" s="94">
        <v>2.2453021789379006</v>
      </c>
      <c r="H23" s="94">
        <v>2.3818558324412158</v>
      </c>
      <c r="I23" s="94">
        <v>1.9562998991051062</v>
      </c>
      <c r="J23" s="94">
        <v>2.8849826388888888</v>
      </c>
      <c r="K23" s="94"/>
      <c r="L23" s="94">
        <v>1.9389511978407015</v>
      </c>
      <c r="M23" s="94">
        <v>2.3843174163827809</v>
      </c>
    </row>
    <row r="24" spans="1:13" ht="3.75" customHeight="1">
      <c r="A24" s="29"/>
      <c r="B24" s="69"/>
      <c r="C24" s="69"/>
      <c r="D24" s="69"/>
      <c r="E24" s="69"/>
      <c r="F24" s="69"/>
      <c r="G24" s="69"/>
      <c r="H24" s="69"/>
      <c r="I24" s="69"/>
      <c r="J24" s="69"/>
      <c r="K24" s="69"/>
      <c r="L24" s="69"/>
      <c r="M24" s="69"/>
    </row>
    <row r="25" spans="1:13" ht="9" customHeight="1">
      <c r="A25" s="23" t="s">
        <v>68</v>
      </c>
      <c r="B25" s="234">
        <v>5.0202839336137046</v>
      </c>
      <c r="C25" s="234"/>
      <c r="D25" s="234">
        <v>1.9695696369258962</v>
      </c>
      <c r="E25" s="234"/>
      <c r="F25" s="234">
        <v>2.0812704933789568</v>
      </c>
      <c r="G25" s="234">
        <v>2.1486775578920279</v>
      </c>
      <c r="H25" s="234">
        <v>2.2953506147211713</v>
      </c>
      <c r="I25" s="234">
        <v>1.8093538032945737</v>
      </c>
      <c r="J25" s="234">
        <v>2.8849826388888888</v>
      </c>
      <c r="K25" s="234"/>
      <c r="L25" s="234">
        <v>1.875510692414722</v>
      </c>
      <c r="M25" s="234">
        <v>2.2990926613453433</v>
      </c>
    </row>
    <row r="26" spans="1:13" ht="9" customHeight="1">
      <c r="A26" s="49" t="s">
        <v>67</v>
      </c>
      <c r="B26" s="235">
        <v>2.2822045636801049</v>
      </c>
      <c r="C26" s="235"/>
      <c r="D26" s="235">
        <v>1.963371609032889</v>
      </c>
      <c r="E26" s="235"/>
      <c r="F26" s="235">
        <v>1.9367517713927831</v>
      </c>
      <c r="G26" s="235">
        <v>1.8996166080089014</v>
      </c>
      <c r="H26" s="235">
        <v>2.3025656509604868</v>
      </c>
      <c r="I26" s="235">
        <v>1.6420851918689774</v>
      </c>
      <c r="J26" s="235">
        <v>2.9213630406290956</v>
      </c>
      <c r="K26" s="235"/>
      <c r="L26" s="235">
        <v>1.9521338878346186</v>
      </c>
      <c r="M26" s="235">
        <v>2.0641023358029709</v>
      </c>
    </row>
    <row r="27" spans="1:13" ht="9" customHeight="1">
      <c r="A27" s="49" t="s">
        <v>66</v>
      </c>
      <c r="B27" s="235">
        <v>3.0006751181456757</v>
      </c>
      <c r="C27" s="235"/>
      <c r="D27" s="235">
        <v>1.7091037926845729</v>
      </c>
      <c r="E27" s="235"/>
      <c r="F27" s="235">
        <v>1.8998106543349234</v>
      </c>
      <c r="G27" s="235">
        <v>1.9939115308151094</v>
      </c>
      <c r="H27" s="235">
        <v>2.1059175298622446</v>
      </c>
      <c r="I27" s="235" t="s">
        <v>346</v>
      </c>
      <c r="J27" s="235" t="s">
        <v>346</v>
      </c>
      <c r="K27" s="235"/>
      <c r="L27" s="235">
        <v>1.6479459022770115</v>
      </c>
      <c r="M27" s="235">
        <v>1.9734555082623562</v>
      </c>
    </row>
    <row r="28" spans="1:13" ht="9" customHeight="1">
      <c r="A28" s="49" t="s">
        <v>65</v>
      </c>
      <c r="B28" s="235">
        <v>4.9533018403700426</v>
      </c>
      <c r="C28" s="235"/>
      <c r="D28" s="235">
        <v>2.4675503371095719</v>
      </c>
      <c r="E28" s="235"/>
      <c r="F28" s="235">
        <v>2.0449409719707394</v>
      </c>
      <c r="G28" s="235">
        <v>1.9608017817371937</v>
      </c>
      <c r="H28" s="235">
        <v>2.4875904860392968</v>
      </c>
      <c r="I28" s="235" t="s">
        <v>346</v>
      </c>
      <c r="J28" s="235" t="s">
        <v>346</v>
      </c>
      <c r="K28" s="235"/>
      <c r="L28" s="235">
        <v>2.0795892169448011</v>
      </c>
      <c r="M28" s="235">
        <v>2.4396070635751972</v>
      </c>
    </row>
    <row r="29" spans="1:13" ht="9" customHeight="1">
      <c r="A29" s="49" t="s">
        <v>64</v>
      </c>
      <c r="B29" s="235">
        <v>2.6631180337239213</v>
      </c>
      <c r="C29" s="235"/>
      <c r="D29" s="235">
        <v>1.636520728518343</v>
      </c>
      <c r="E29" s="235"/>
      <c r="F29" s="235">
        <v>2.1140420880388424</v>
      </c>
      <c r="G29" s="235">
        <v>2.2095614602830302</v>
      </c>
      <c r="H29" s="235">
        <v>2.192470356741286</v>
      </c>
      <c r="I29" s="235">
        <v>1.9423721833264693</v>
      </c>
      <c r="J29" s="235">
        <v>2.7048398091342878</v>
      </c>
      <c r="K29" s="235"/>
      <c r="L29" s="235">
        <v>1.6544224903858904</v>
      </c>
      <c r="M29" s="235">
        <v>1.9659547379320625</v>
      </c>
    </row>
    <row r="30" spans="1:13" ht="9" customHeight="1">
      <c r="A30" s="49" t="s">
        <v>63</v>
      </c>
      <c r="B30" s="235">
        <v>5.5925322087227505</v>
      </c>
      <c r="C30" s="235"/>
      <c r="D30" s="235">
        <v>2.4202076632244229</v>
      </c>
      <c r="E30" s="235"/>
      <c r="F30" s="235">
        <v>3.1887746559056964</v>
      </c>
      <c r="G30" s="235">
        <v>3.1979577742699288</v>
      </c>
      <c r="H30" s="235">
        <v>3.1692100538599641</v>
      </c>
      <c r="I30" s="235">
        <v>3.2310015822026177</v>
      </c>
      <c r="J30" s="235" t="s">
        <v>344</v>
      </c>
      <c r="K30" s="235"/>
      <c r="L30" s="235">
        <v>3.1386748844375965</v>
      </c>
      <c r="M30" s="235">
        <v>2.9470635266018279</v>
      </c>
    </row>
    <row r="31" spans="1:13" ht="3.75" customHeight="1">
      <c r="A31" s="49"/>
      <c r="B31" s="235"/>
      <c r="C31" s="235"/>
      <c r="D31" s="235"/>
      <c r="E31" s="235"/>
      <c r="F31" s="235"/>
      <c r="G31" s="235"/>
      <c r="H31" s="235"/>
      <c r="I31" s="235"/>
      <c r="J31" s="235"/>
      <c r="K31" s="235"/>
      <c r="L31" s="235"/>
      <c r="M31" s="235"/>
    </row>
    <row r="32" spans="1:13" ht="9" customHeight="1">
      <c r="A32" s="23" t="s">
        <v>62</v>
      </c>
      <c r="B32" s="234" t="s">
        <v>344</v>
      </c>
      <c r="C32" s="234"/>
      <c r="D32" s="234" t="s">
        <v>346</v>
      </c>
      <c r="E32" s="234"/>
      <c r="F32" s="234">
        <v>3.1636971354382477</v>
      </c>
      <c r="G32" s="234">
        <v>2.7314572864321609</v>
      </c>
      <c r="H32" s="234">
        <v>3.2077752001796003</v>
      </c>
      <c r="I32" s="234">
        <v>3.9426494345718903</v>
      </c>
      <c r="J32" s="234" t="s">
        <v>344</v>
      </c>
      <c r="K32" s="234"/>
      <c r="L32" s="234">
        <v>3.1661557326793379</v>
      </c>
      <c r="M32" s="234">
        <v>2.8913418201945125</v>
      </c>
    </row>
    <row r="33" spans="1:14" ht="9" customHeight="1">
      <c r="A33" s="23" t="s">
        <v>61</v>
      </c>
      <c r="B33" s="234">
        <v>6.4059689288634507</v>
      </c>
      <c r="C33" s="234"/>
      <c r="D33" s="234" t="s">
        <v>346</v>
      </c>
      <c r="E33" s="234"/>
      <c r="F33" s="234">
        <v>3.4226133230749505</v>
      </c>
      <c r="G33" s="234">
        <v>3.2643025078369905</v>
      </c>
      <c r="H33" s="234">
        <v>4.0548074206610796</v>
      </c>
      <c r="I33" s="234">
        <v>3.3414817487521797</v>
      </c>
      <c r="J33" s="234" t="s">
        <v>344</v>
      </c>
      <c r="K33" s="234"/>
      <c r="L33" s="234">
        <v>2.9252891528602687</v>
      </c>
      <c r="M33" s="234">
        <v>3.8060442725030157</v>
      </c>
    </row>
    <row r="34" spans="1:14" ht="5.0999999999999996" customHeight="1" thickBot="1">
      <c r="A34" s="25"/>
      <c r="B34" s="93"/>
      <c r="C34" s="93"/>
      <c r="D34" s="93"/>
      <c r="E34" s="93"/>
      <c r="F34" s="93"/>
      <c r="G34" s="93"/>
      <c r="H34" s="93"/>
      <c r="I34" s="93"/>
      <c r="J34" s="93"/>
      <c r="K34" s="93"/>
      <c r="L34" s="93"/>
      <c r="M34" s="93"/>
    </row>
    <row r="35" spans="1:14" ht="12" customHeight="1" thickTop="1">
      <c r="A35" s="18" t="s">
        <v>60</v>
      </c>
      <c r="N35" s="21"/>
    </row>
  </sheetData>
  <mergeCells count="18">
    <mergeCell ref="A19:A21"/>
    <mergeCell ref="B19:B21"/>
    <mergeCell ref="I3:L4"/>
    <mergeCell ref="H20:H21"/>
    <mergeCell ref="I20:I21"/>
    <mergeCell ref="J20:J21"/>
    <mergeCell ref="A1:M1"/>
    <mergeCell ref="A3:A5"/>
    <mergeCell ref="B3:B5"/>
    <mergeCell ref="C3:C5"/>
    <mergeCell ref="D3:H4"/>
    <mergeCell ref="M3:M5"/>
    <mergeCell ref="C19:D21"/>
    <mergeCell ref="E19:F21"/>
    <mergeCell ref="M19:M21"/>
    <mergeCell ref="G19:J19"/>
    <mergeCell ref="G20:G21"/>
    <mergeCell ref="K19:L21"/>
  </mergeCells>
  <hyperlinks>
    <hyperlink ref="O1" location="' Indice'!A1" display="&lt;&lt;" xr:uid="{00000000-0004-0000-18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O50"/>
  <sheetViews>
    <sheetView showGridLines="0" zoomScaleNormal="100" zoomScaleSheetLayoutView="100" workbookViewId="0">
      <selection sqref="A1:J1"/>
    </sheetView>
  </sheetViews>
  <sheetFormatPr defaultColWidth="8" defaultRowHeight="9.6"/>
  <cols>
    <col min="1" max="1" width="17.6640625" style="18" customWidth="1"/>
    <col min="2" max="2" width="8.5546875" style="18" customWidth="1"/>
    <col min="3" max="3" width="8.88671875" style="18" customWidth="1"/>
    <col min="4" max="5" width="7.109375" style="18" customWidth="1"/>
    <col min="6" max="6" width="7.6640625" style="18" customWidth="1"/>
    <col min="7" max="10" width="7.109375" style="18" customWidth="1"/>
    <col min="11" max="11" width="1" style="18" customWidth="1"/>
    <col min="12" max="16384" width="8" style="19"/>
  </cols>
  <sheetData>
    <row r="1" spans="1:15" s="45" customFormat="1" ht="26.1" customHeight="1">
      <c r="A1" s="320" t="s">
        <v>461</v>
      </c>
      <c r="B1" s="320"/>
      <c r="C1" s="320"/>
      <c r="D1" s="320"/>
      <c r="E1" s="320"/>
      <c r="F1" s="320"/>
      <c r="G1" s="320"/>
      <c r="H1" s="320"/>
      <c r="I1" s="320"/>
      <c r="J1" s="320"/>
      <c r="L1" s="46" t="s">
        <v>58</v>
      </c>
    </row>
    <row r="2" spans="1:15" s="18" customFormat="1" ht="9.9" customHeight="1">
      <c r="A2" s="20">
        <v>2022</v>
      </c>
      <c r="J2" s="44" t="s">
        <v>143</v>
      </c>
    </row>
    <row r="3" spans="1:15" s="18" customFormat="1" ht="12" customHeight="1">
      <c r="A3" s="369" t="s">
        <v>148</v>
      </c>
      <c r="B3" s="396" t="s">
        <v>42</v>
      </c>
      <c r="C3" s="396" t="s">
        <v>147</v>
      </c>
      <c r="D3" s="369" t="s">
        <v>67</v>
      </c>
      <c r="E3" s="396" t="s">
        <v>66</v>
      </c>
      <c r="F3" s="396" t="s">
        <v>65</v>
      </c>
      <c r="G3" s="396" t="s">
        <v>64</v>
      </c>
      <c r="H3" s="396" t="s">
        <v>63</v>
      </c>
      <c r="I3" s="396" t="s">
        <v>146</v>
      </c>
      <c r="J3" s="401" t="s">
        <v>145</v>
      </c>
    </row>
    <row r="4" spans="1:15" s="18" customFormat="1" ht="12" customHeight="1">
      <c r="A4" s="418"/>
      <c r="B4" s="419"/>
      <c r="C4" s="419"/>
      <c r="D4" s="407"/>
      <c r="E4" s="419"/>
      <c r="F4" s="419"/>
      <c r="G4" s="419"/>
      <c r="H4" s="419"/>
      <c r="I4" s="419"/>
      <c r="J4" s="420"/>
    </row>
    <row r="5" spans="1:15" s="18" customFormat="1" ht="4.5" customHeight="1">
      <c r="A5" s="67"/>
      <c r="B5" s="63"/>
      <c r="C5" s="63"/>
      <c r="D5" s="63"/>
      <c r="E5" s="63"/>
      <c r="F5" s="63"/>
      <c r="G5" s="63"/>
      <c r="H5" s="63"/>
      <c r="I5" s="64"/>
      <c r="J5" s="64"/>
    </row>
    <row r="6" spans="1:15" s="18" customFormat="1" ht="11.1" customHeight="1">
      <c r="A6" s="100" t="s">
        <v>144</v>
      </c>
      <c r="B6" s="99"/>
      <c r="C6" s="99"/>
      <c r="D6" s="99"/>
      <c r="E6" s="99"/>
      <c r="F6" s="99"/>
      <c r="G6" s="99"/>
      <c r="H6" s="99"/>
      <c r="I6" s="99"/>
      <c r="J6" s="99"/>
      <c r="L6" s="66"/>
      <c r="M6" s="66"/>
      <c r="N6" s="66"/>
      <c r="O6" s="66"/>
    </row>
    <row r="7" spans="1:15" s="18" customFormat="1" ht="9" customHeight="1">
      <c r="A7" s="29" t="s">
        <v>140</v>
      </c>
      <c r="B7" s="92">
        <v>2.7004881110623695</v>
      </c>
      <c r="C7" s="92">
        <v>2.51557087051301</v>
      </c>
      <c r="D7" s="92">
        <v>1.8783954414340474</v>
      </c>
      <c r="E7" s="92">
        <v>1.7841169015094231</v>
      </c>
      <c r="F7" s="92">
        <v>2.3287065352658609</v>
      </c>
      <c r="G7" s="92">
        <v>1.9191039041516211</v>
      </c>
      <c r="H7" s="92">
        <v>4.1651748815860472</v>
      </c>
      <c r="I7" s="92">
        <v>2.9863744666201613</v>
      </c>
      <c r="J7" s="92">
        <v>4.8673319387304765</v>
      </c>
      <c r="L7" s="66"/>
      <c r="M7" s="66"/>
      <c r="N7" s="66"/>
      <c r="O7" s="66"/>
    </row>
    <row r="8" spans="1:15" s="18" customFormat="1" ht="9" customHeight="1">
      <c r="A8" s="23" t="s">
        <v>69</v>
      </c>
      <c r="B8" s="76">
        <v>2.0597334561385057</v>
      </c>
      <c r="C8" s="76">
        <v>1.976482187961351</v>
      </c>
      <c r="D8" s="76">
        <v>1.5897259722413439</v>
      </c>
      <c r="E8" s="76">
        <v>1.6516228505458448</v>
      </c>
      <c r="F8" s="76">
        <v>1.7986175095366439</v>
      </c>
      <c r="G8" s="76">
        <v>1.8760357614873382</v>
      </c>
      <c r="H8" s="76">
        <v>3.4570723769811749</v>
      </c>
      <c r="I8" s="76">
        <v>2.6084556313993175</v>
      </c>
      <c r="J8" s="76">
        <v>3.2416017992920896</v>
      </c>
    </row>
    <row r="9" spans="1:15" s="18" customFormat="1" ht="9" customHeight="1">
      <c r="A9" s="23" t="s">
        <v>131</v>
      </c>
      <c r="B9" s="76">
        <v>3.1641685922137688</v>
      </c>
      <c r="C9" s="76">
        <v>2.9194145338385971</v>
      </c>
      <c r="D9" s="76">
        <v>2.1586962937303413</v>
      </c>
      <c r="E9" s="76">
        <v>2.0505143366767253</v>
      </c>
      <c r="F9" s="76">
        <v>2.5570194501100239</v>
      </c>
      <c r="G9" s="76">
        <v>2.0143090392502216</v>
      </c>
      <c r="H9" s="76">
        <v>4.4868584243878269</v>
      </c>
      <c r="I9" s="76">
        <v>3.4140611421177653</v>
      </c>
      <c r="J9" s="76">
        <v>5.460222228153051</v>
      </c>
    </row>
    <row r="10" spans="1:15" s="18" customFormat="1" ht="9" customHeight="1">
      <c r="A10" s="59" t="s">
        <v>130</v>
      </c>
      <c r="B10" s="76">
        <v>3.4401325483816736</v>
      </c>
      <c r="C10" s="76">
        <v>3.1515875089038818</v>
      </c>
      <c r="D10" s="76">
        <v>2.1618123761650532</v>
      </c>
      <c r="E10" s="76">
        <v>2.1899843433013348</v>
      </c>
      <c r="F10" s="76">
        <v>2.6503246889302234</v>
      </c>
      <c r="G10" s="76">
        <v>2.0977648512641722</v>
      </c>
      <c r="H10" s="76">
        <v>4.6617930216482675</v>
      </c>
      <c r="I10" s="76">
        <v>3.4762742119087378</v>
      </c>
      <c r="J10" s="76">
        <v>5.5495659287361372</v>
      </c>
    </row>
    <row r="11" spans="1:15" s="18" customFormat="1" ht="9" customHeight="1">
      <c r="A11" s="49" t="s">
        <v>129</v>
      </c>
      <c r="B11" s="76">
        <v>3.1896971847260089</v>
      </c>
      <c r="C11" s="76">
        <v>2.9094693106652594</v>
      </c>
      <c r="D11" s="76">
        <v>2.138328321840743</v>
      </c>
      <c r="E11" s="76">
        <v>2.1683176759624097</v>
      </c>
      <c r="F11" s="76">
        <v>2.6279755481929716</v>
      </c>
      <c r="G11" s="76">
        <v>2.0699670329670328</v>
      </c>
      <c r="H11" s="76">
        <v>4.4701435625438712</v>
      </c>
      <c r="I11" s="76">
        <v>3.5151624011454552</v>
      </c>
      <c r="J11" s="76">
        <v>5.3740880660669434</v>
      </c>
    </row>
    <row r="12" spans="1:15" s="18" customFormat="1" ht="9" customHeight="1">
      <c r="A12" s="60" t="s">
        <v>128</v>
      </c>
      <c r="B12" s="76">
        <v>4.0716420606325636</v>
      </c>
      <c r="C12" s="76">
        <v>3.4717484134596432</v>
      </c>
      <c r="D12" s="76">
        <v>2.218739786696192</v>
      </c>
      <c r="E12" s="76">
        <v>2.2981663096244178</v>
      </c>
      <c r="F12" s="76">
        <v>2.7536202054734784</v>
      </c>
      <c r="G12" s="76">
        <v>2.001774293377347</v>
      </c>
      <c r="H12" s="76">
        <v>5.4327283954577537</v>
      </c>
      <c r="I12" s="76">
        <v>3.6818900980165163</v>
      </c>
      <c r="J12" s="76">
        <v>6.066575450224275</v>
      </c>
    </row>
    <row r="13" spans="1:15" s="18" customFormat="1" ht="9" customHeight="1">
      <c r="A13" s="60" t="s">
        <v>127</v>
      </c>
      <c r="B13" s="76">
        <v>3.2200066930670981</v>
      </c>
      <c r="C13" s="76">
        <v>2.8059017790561414</v>
      </c>
      <c r="D13" s="76">
        <v>2.2057027720112345</v>
      </c>
      <c r="E13" s="76">
        <v>1.9335585585585586</v>
      </c>
      <c r="F13" s="76">
        <v>2.6894090985800045</v>
      </c>
      <c r="G13" s="76">
        <v>1.9329294677628732</v>
      </c>
      <c r="H13" s="76">
        <v>4.1350880251002264</v>
      </c>
      <c r="I13" s="76">
        <v>3.2691185055458258</v>
      </c>
      <c r="J13" s="76">
        <v>5.3536547816983804</v>
      </c>
    </row>
    <row r="14" spans="1:15" s="18" customFormat="1" ht="9" customHeight="1">
      <c r="A14" s="60" t="s">
        <v>126</v>
      </c>
      <c r="B14" s="76">
        <v>3.3023538667801318</v>
      </c>
      <c r="C14" s="76">
        <v>3.1103869082407947</v>
      </c>
      <c r="D14" s="76">
        <v>2.2796429523048229</v>
      </c>
      <c r="E14" s="76">
        <v>2.4541247252111535</v>
      </c>
      <c r="F14" s="76">
        <v>2.7215498093620458</v>
      </c>
      <c r="G14" s="76">
        <v>2.399749943168902</v>
      </c>
      <c r="H14" s="76">
        <v>4.608684516084967</v>
      </c>
      <c r="I14" s="76">
        <v>3.5989818461242917</v>
      </c>
      <c r="J14" s="76">
        <v>4.8311322274118211</v>
      </c>
    </row>
    <row r="15" spans="1:15" s="18" customFormat="1" ht="9" customHeight="1">
      <c r="A15" s="60" t="s">
        <v>125</v>
      </c>
      <c r="B15" s="76">
        <v>3.6003849940487562</v>
      </c>
      <c r="C15" s="76">
        <v>2.6678826451412605</v>
      </c>
      <c r="D15" s="76">
        <v>2.3835020242914982</v>
      </c>
      <c r="E15" s="76">
        <v>2.2365269461077846</v>
      </c>
      <c r="F15" s="76">
        <v>2.3632131773693006</v>
      </c>
      <c r="G15" s="76">
        <v>2.2736196319018407</v>
      </c>
      <c r="H15" s="76">
        <v>3.9726318586422211</v>
      </c>
      <c r="I15" s="76">
        <v>3.407278020378457</v>
      </c>
      <c r="J15" s="76">
        <v>5.0140183316644844</v>
      </c>
    </row>
    <row r="16" spans="1:15" s="18" customFormat="1" ht="9" customHeight="1">
      <c r="A16" s="60" t="s">
        <v>124</v>
      </c>
      <c r="B16" s="76">
        <v>3.9085180136319377</v>
      </c>
      <c r="C16" s="76">
        <v>3.0993661551625142</v>
      </c>
      <c r="D16" s="76">
        <v>2.3984920050266498</v>
      </c>
      <c r="E16" s="76">
        <v>2.4125000000000001</v>
      </c>
      <c r="F16" s="76">
        <v>2.8875505109000592</v>
      </c>
      <c r="G16" s="76">
        <v>2.4488120950323973</v>
      </c>
      <c r="H16" s="76">
        <v>4.7158467003983207</v>
      </c>
      <c r="I16" s="76">
        <v>5.3255537974683547</v>
      </c>
      <c r="J16" s="76">
        <v>5.8630774456521735</v>
      </c>
    </row>
    <row r="17" spans="1:10" s="18" customFormat="1" ht="9" customHeight="1">
      <c r="A17" s="60" t="s">
        <v>123</v>
      </c>
      <c r="B17" s="76">
        <v>2.3610385464909154</v>
      </c>
      <c r="C17" s="76">
        <v>2.2985805631057517</v>
      </c>
      <c r="D17" s="76">
        <v>1.9744090154625666</v>
      </c>
      <c r="E17" s="76">
        <v>2.1755717157641867</v>
      </c>
      <c r="F17" s="76">
        <v>2.4759786476868326</v>
      </c>
      <c r="G17" s="76">
        <v>2.100155988701359</v>
      </c>
      <c r="H17" s="76">
        <v>2.8102862570281681</v>
      </c>
      <c r="I17" s="76">
        <v>3.6420633415512991</v>
      </c>
      <c r="J17" s="76">
        <v>4.3583511569123079</v>
      </c>
    </row>
    <row r="18" spans="1:10" s="18" customFormat="1" ht="9" customHeight="1">
      <c r="A18" s="60" t="s">
        <v>122</v>
      </c>
      <c r="B18" s="76">
        <v>4.1923234632637083</v>
      </c>
      <c r="C18" s="76">
        <v>3.0400345456290183</v>
      </c>
      <c r="D18" s="76">
        <v>2.4985549132947975</v>
      </c>
      <c r="E18" s="76">
        <v>2.9018058690744919</v>
      </c>
      <c r="F18" s="76">
        <v>2.7583539507062103</v>
      </c>
      <c r="G18" s="76">
        <v>2.9702467343976777</v>
      </c>
      <c r="H18" s="76">
        <v>5.0660621761658033</v>
      </c>
      <c r="I18" s="76">
        <v>3.7484969939879758</v>
      </c>
      <c r="J18" s="76">
        <v>6.4016656925774402</v>
      </c>
    </row>
    <row r="19" spans="1:10" s="18" customFormat="1" ht="9" customHeight="1">
      <c r="A19" s="60" t="s">
        <v>121</v>
      </c>
      <c r="B19" s="76">
        <v>2.8495504318366334</v>
      </c>
      <c r="C19" s="76">
        <v>2.711728379674637</v>
      </c>
      <c r="D19" s="76">
        <v>2.2007051660504433</v>
      </c>
      <c r="E19" s="76">
        <v>2.0037660524297429</v>
      </c>
      <c r="F19" s="76">
        <v>2.5957126129787689</v>
      </c>
      <c r="G19" s="76">
        <v>1.9346045042066204</v>
      </c>
      <c r="H19" s="76">
        <v>3.9571853478559018</v>
      </c>
      <c r="I19" s="76">
        <v>2.9776807544533708</v>
      </c>
      <c r="J19" s="76">
        <v>4.2183681143072009</v>
      </c>
    </row>
    <row r="20" spans="1:10" s="18" customFormat="1" ht="9" customHeight="1">
      <c r="A20" s="60" t="s">
        <v>120</v>
      </c>
      <c r="B20" s="76">
        <v>4.4092922406762609</v>
      </c>
      <c r="C20" s="76">
        <v>4.394038445981475</v>
      </c>
      <c r="D20" s="76">
        <v>2.219462959436298</v>
      </c>
      <c r="E20" s="76">
        <v>2.7369533771002561</v>
      </c>
      <c r="F20" s="76">
        <v>2.9180194626891902</v>
      </c>
      <c r="G20" s="76">
        <v>2.1360501567398118</v>
      </c>
      <c r="H20" s="76">
        <v>5.1966778157766171</v>
      </c>
      <c r="I20" s="76">
        <v>3.1463276836158194</v>
      </c>
      <c r="J20" s="76">
        <v>5.0866644823066842</v>
      </c>
    </row>
    <row r="21" spans="1:10" s="18" customFormat="1" ht="9" customHeight="1">
      <c r="A21" s="60" t="s">
        <v>119</v>
      </c>
      <c r="B21" s="76">
        <v>2.4665591542355418</v>
      </c>
      <c r="C21" s="76">
        <v>2.3966098286993125</v>
      </c>
      <c r="D21" s="76">
        <v>2.0943875308846938</v>
      </c>
      <c r="E21" s="76">
        <v>1.6770939668148865</v>
      </c>
      <c r="F21" s="76">
        <v>2.4950390786416006</v>
      </c>
      <c r="G21" s="76">
        <v>1.6947753198462217</v>
      </c>
      <c r="H21" s="76">
        <v>3.4865870512775081</v>
      </c>
      <c r="I21" s="76">
        <v>2.7474027901454439</v>
      </c>
      <c r="J21" s="76">
        <v>4.0995030832784529</v>
      </c>
    </row>
    <row r="22" spans="1:10" s="18" customFormat="1" ht="9" customHeight="1">
      <c r="A22" s="60" t="s">
        <v>118</v>
      </c>
      <c r="B22" s="76">
        <v>3.8517828394561637</v>
      </c>
      <c r="C22" s="76">
        <v>3.7069877305893715</v>
      </c>
      <c r="D22" s="76">
        <v>2.1176575931232091</v>
      </c>
      <c r="E22" s="76">
        <v>2.2169746000510187</v>
      </c>
      <c r="F22" s="76">
        <v>2.6720027477337931</v>
      </c>
      <c r="G22" s="76">
        <v>1.9625018526752631</v>
      </c>
      <c r="H22" s="76">
        <v>5.7126236507318637</v>
      </c>
      <c r="I22" s="76">
        <v>3.751540667520898</v>
      </c>
      <c r="J22" s="76">
        <v>5.1829873742777659</v>
      </c>
    </row>
    <row r="23" spans="1:10" s="18" customFormat="1" ht="9" customHeight="1">
      <c r="A23" s="60" t="s">
        <v>117</v>
      </c>
      <c r="B23" s="76">
        <v>3.8106606566079155</v>
      </c>
      <c r="C23" s="76">
        <v>3.0220035506629443</v>
      </c>
      <c r="D23" s="76">
        <v>2.671181595426082</v>
      </c>
      <c r="E23" s="76">
        <v>2.6437193649864659</v>
      </c>
      <c r="F23" s="76">
        <v>2.5957844134233152</v>
      </c>
      <c r="G23" s="76">
        <v>3.74780526735834</v>
      </c>
      <c r="H23" s="76">
        <v>4.1181951423785597</v>
      </c>
      <c r="I23" s="76">
        <v>3.4967874582369571</v>
      </c>
      <c r="J23" s="76">
        <v>5.6156215424179896</v>
      </c>
    </row>
    <row r="24" spans="1:10" s="18" customFormat="1" ht="9" customHeight="1">
      <c r="A24" s="60" t="s">
        <v>115</v>
      </c>
      <c r="B24" s="76">
        <v>3.1583059551089145</v>
      </c>
      <c r="C24" s="76">
        <v>2.934124143244675</v>
      </c>
      <c r="D24" s="76">
        <v>2.7913181999203505</v>
      </c>
      <c r="E24" s="76">
        <v>2.4738087724834332</v>
      </c>
      <c r="F24" s="76">
        <v>2.9194150307958373</v>
      </c>
      <c r="G24" s="76">
        <v>2.2524271844660193</v>
      </c>
      <c r="H24" s="76">
        <v>3.6047430830039526</v>
      </c>
      <c r="I24" s="76">
        <v>3.5055710306406684</v>
      </c>
      <c r="J24" s="76">
        <v>4.7050648903181349</v>
      </c>
    </row>
    <row r="25" spans="1:10" s="18" customFormat="1" ht="9" customHeight="1">
      <c r="A25" s="60" t="s">
        <v>114</v>
      </c>
      <c r="B25" s="76">
        <v>4.0143992947284213</v>
      </c>
      <c r="C25" s="76">
        <v>3.6960504551214464</v>
      </c>
      <c r="D25" s="76">
        <v>2.1205924855491332</v>
      </c>
      <c r="E25" s="76">
        <v>2.5991471215351813</v>
      </c>
      <c r="F25" s="76">
        <v>2.7348638353055601</v>
      </c>
      <c r="G25" s="76">
        <v>2.2927125506072876</v>
      </c>
      <c r="H25" s="76">
        <v>6.1542273053071144</v>
      </c>
      <c r="I25" s="76">
        <v>4.005054759898905</v>
      </c>
      <c r="J25" s="76">
        <v>5.9801826538530412</v>
      </c>
    </row>
    <row r="26" spans="1:10" s="18" customFormat="1" ht="9" customHeight="1">
      <c r="A26" s="60" t="s">
        <v>113</v>
      </c>
      <c r="B26" s="76">
        <v>3.2188809222550261</v>
      </c>
      <c r="C26" s="76">
        <v>2.8440458086341205</v>
      </c>
      <c r="D26" s="76">
        <v>2.5508503575950452</v>
      </c>
      <c r="E26" s="76">
        <v>2.3988493864892804</v>
      </c>
      <c r="F26" s="76">
        <v>2.7664300260748749</v>
      </c>
      <c r="G26" s="76">
        <v>2.1747553017944536</v>
      </c>
      <c r="H26" s="76">
        <v>3.9476854241954915</v>
      </c>
      <c r="I26" s="76">
        <v>3.121662598920198</v>
      </c>
      <c r="J26" s="76">
        <v>5.1078500396022175</v>
      </c>
    </row>
    <row r="27" spans="1:10" s="18" customFormat="1" ht="9" customHeight="1">
      <c r="A27" s="58" t="s">
        <v>112</v>
      </c>
      <c r="B27" s="76">
        <v>3.7029862792574657</v>
      </c>
      <c r="C27" s="76">
        <v>3.2142761618187898</v>
      </c>
      <c r="D27" s="76">
        <v>2.1479144759901856</v>
      </c>
      <c r="E27" s="76">
        <v>2.5591949486977112</v>
      </c>
      <c r="F27" s="76">
        <v>2.7699488775283396</v>
      </c>
      <c r="G27" s="76">
        <v>2.3333333333333335</v>
      </c>
      <c r="H27" s="76">
        <v>4.813617179741807</v>
      </c>
      <c r="I27" s="76">
        <v>3.2921719955898565</v>
      </c>
      <c r="J27" s="76">
        <v>6.3619218679838347</v>
      </c>
    </row>
    <row r="28" spans="1:10" s="18" customFormat="1" ht="9" customHeight="1">
      <c r="A28" s="58" t="s">
        <v>339</v>
      </c>
      <c r="B28" s="76">
        <v>4.4281782764114439</v>
      </c>
      <c r="C28" s="76">
        <v>4.1258597066813056</v>
      </c>
      <c r="D28" s="76">
        <v>2.2821516178016585</v>
      </c>
      <c r="E28" s="76">
        <v>2.3702093824542803</v>
      </c>
      <c r="F28" s="76">
        <v>2.7393025694029873</v>
      </c>
      <c r="G28" s="76">
        <v>2.3007462686567166</v>
      </c>
      <c r="H28" s="76">
        <v>4.9717194255467954</v>
      </c>
      <c r="I28" s="76">
        <v>3.3116856256463287</v>
      </c>
      <c r="J28" s="76">
        <v>6.0537486577888391</v>
      </c>
    </row>
    <row r="29" spans="1:10" s="18" customFormat="1" ht="9" customHeight="1">
      <c r="A29" s="58" t="s">
        <v>111</v>
      </c>
      <c r="B29" s="76">
        <v>2.8919544544544546</v>
      </c>
      <c r="C29" s="76">
        <v>2.779631444346184</v>
      </c>
      <c r="D29" s="76">
        <v>2.333920261602314</v>
      </c>
      <c r="E29" s="76">
        <v>2.1000709723207951</v>
      </c>
      <c r="F29" s="76">
        <v>2.9114895282834214</v>
      </c>
      <c r="G29" s="76">
        <v>1.7503671071953011</v>
      </c>
      <c r="H29" s="76">
        <v>3.3559042113955408</v>
      </c>
      <c r="I29" s="76">
        <v>2.5478645066273931</v>
      </c>
      <c r="J29" s="76">
        <v>3.9785488958990536</v>
      </c>
    </row>
    <row r="30" spans="1:10" s="18" customFormat="1" ht="9" customHeight="1">
      <c r="A30" s="49" t="s">
        <v>110</v>
      </c>
      <c r="B30" s="76">
        <v>2.9912636830262409</v>
      </c>
      <c r="C30" s="76">
        <v>2.8076157407407409</v>
      </c>
      <c r="D30" s="76">
        <v>2.1443005707741469</v>
      </c>
      <c r="E30" s="76">
        <v>2.041320978342851</v>
      </c>
      <c r="F30" s="76">
        <v>2.5127720188647626</v>
      </c>
      <c r="G30" s="76">
        <v>2.103263577478824</v>
      </c>
      <c r="H30" s="76">
        <v>4.3622006147184473</v>
      </c>
      <c r="I30" s="76">
        <v>3.2575296108291032</v>
      </c>
      <c r="J30" s="76">
        <v>4.6556831647069545</v>
      </c>
    </row>
    <row r="31" spans="1:10" s="18" customFormat="1" ht="9" customHeight="1">
      <c r="A31" s="49" t="s">
        <v>109</v>
      </c>
      <c r="B31" s="76">
        <v>3.1632768825430473</v>
      </c>
      <c r="C31" s="76">
        <v>3.0142631922146741</v>
      </c>
      <c r="D31" s="76">
        <v>2.6765649249870669</v>
      </c>
      <c r="E31" s="76">
        <v>3.2975300823305891</v>
      </c>
      <c r="F31" s="76">
        <v>2.9172906839622641</v>
      </c>
      <c r="G31" s="76">
        <v>2.6252236135957068</v>
      </c>
      <c r="H31" s="76">
        <v>4.0719774409587597</v>
      </c>
      <c r="I31" s="76">
        <v>2.9689655172413794</v>
      </c>
      <c r="J31" s="76">
        <v>4.9238820171265463</v>
      </c>
    </row>
    <row r="32" spans="1:10" s="18" customFormat="1" ht="9" customHeight="1">
      <c r="A32" s="59" t="s">
        <v>108</v>
      </c>
      <c r="B32" s="76">
        <v>2.8198216042413558</v>
      </c>
      <c r="C32" s="76">
        <v>2.7920956583319714</v>
      </c>
      <c r="D32" s="76">
        <v>2.3356108544586358</v>
      </c>
      <c r="E32" s="76">
        <v>2.4188124632569079</v>
      </c>
      <c r="F32" s="76">
        <v>2.9000995963725953</v>
      </c>
      <c r="G32" s="76">
        <v>2.2081696779261586</v>
      </c>
      <c r="H32" s="76">
        <v>3.2093990860105039</v>
      </c>
      <c r="I32" s="76">
        <v>2.3363636363636364</v>
      </c>
      <c r="J32" s="76">
        <v>4.3911908646003264</v>
      </c>
    </row>
    <row r="33" spans="1:15" s="18" customFormat="1" ht="9" customHeight="1">
      <c r="A33" s="58" t="s">
        <v>107</v>
      </c>
      <c r="B33" s="76">
        <v>3.0588647512263489</v>
      </c>
      <c r="C33" s="76">
        <v>3.0560967574944704</v>
      </c>
      <c r="D33" s="76">
        <v>2.1636392606755894</v>
      </c>
      <c r="E33" s="76">
        <v>2.1796875</v>
      </c>
      <c r="F33" s="76">
        <v>3.3406527058374911</v>
      </c>
      <c r="G33" s="76">
        <v>1.9894259818731117</v>
      </c>
      <c r="H33" s="76">
        <v>2.7045327364297704</v>
      </c>
      <c r="I33" s="76">
        <v>2.4941176470588236</v>
      </c>
      <c r="J33" s="76">
        <v>3.7885462555066081</v>
      </c>
    </row>
    <row r="34" spans="1:15" s="18" customFormat="1" ht="9" customHeight="1">
      <c r="A34" s="58" t="s">
        <v>106</v>
      </c>
      <c r="B34" s="76">
        <v>2.7256352909775337</v>
      </c>
      <c r="C34" s="76">
        <v>2.6845857528890935</v>
      </c>
      <c r="D34" s="76">
        <v>2.3910075450392649</v>
      </c>
      <c r="E34" s="76">
        <v>2.507660054829866</v>
      </c>
      <c r="F34" s="76">
        <v>2.6831935665561049</v>
      </c>
      <c r="G34" s="76">
        <v>2.2850318471337578</v>
      </c>
      <c r="H34" s="76">
        <v>3.2794780177101135</v>
      </c>
      <c r="I34" s="76">
        <v>2.3271477663230242</v>
      </c>
      <c r="J34" s="76">
        <v>4.4393939393939394</v>
      </c>
    </row>
    <row r="35" spans="1:15" s="18" customFormat="1" ht="9" customHeight="1">
      <c r="A35" s="59" t="s">
        <v>105</v>
      </c>
      <c r="B35" s="76">
        <v>2.3440344014541017</v>
      </c>
      <c r="C35" s="76">
        <v>2.2877059912260931</v>
      </c>
      <c r="D35" s="76">
        <v>2.1700367173645909</v>
      </c>
      <c r="E35" s="76">
        <v>1.6491570180784074</v>
      </c>
      <c r="F35" s="76">
        <v>2.3561625485028328</v>
      </c>
      <c r="G35" s="76">
        <v>1.8165491367631224</v>
      </c>
      <c r="H35" s="76">
        <v>2.9334355373126946</v>
      </c>
      <c r="I35" s="76">
        <v>3.3187318879467638</v>
      </c>
      <c r="J35" s="76">
        <v>3.8160451711563343</v>
      </c>
      <c r="K35" s="21"/>
    </row>
    <row r="36" spans="1:15" s="18" customFormat="1" ht="9" customHeight="1">
      <c r="A36" s="58" t="s">
        <v>104</v>
      </c>
      <c r="B36" s="76">
        <v>2.390046666491886</v>
      </c>
      <c r="C36" s="76">
        <v>2.3705116815966978</v>
      </c>
      <c r="D36" s="76">
        <v>2.3005831508069439</v>
      </c>
      <c r="E36" s="76">
        <v>1.6790996993933607</v>
      </c>
      <c r="F36" s="76">
        <v>2.5309266799110661</v>
      </c>
      <c r="G36" s="76">
        <v>1.9933661099137931</v>
      </c>
      <c r="H36" s="76">
        <v>2.8055356585303137</v>
      </c>
      <c r="I36" s="76">
        <v>2.8904290429042905</v>
      </c>
      <c r="J36" s="76">
        <v>4.0621985275450623</v>
      </c>
      <c r="K36" s="21"/>
    </row>
    <row r="37" spans="1:15" s="18" customFormat="1" ht="9" customHeight="1">
      <c r="A37" s="58" t="s">
        <v>103</v>
      </c>
      <c r="B37" s="76">
        <v>2.4850895640472537</v>
      </c>
      <c r="C37" s="76">
        <v>2.3596443041848083</v>
      </c>
      <c r="D37" s="76">
        <v>2.0906612395361339</v>
      </c>
      <c r="E37" s="76">
        <v>1.6401490023983263</v>
      </c>
      <c r="F37" s="76">
        <v>2.2217505109541396</v>
      </c>
      <c r="G37" s="76">
        <v>1.6553306073601277</v>
      </c>
      <c r="H37" s="76">
        <v>3.4456977440606908</v>
      </c>
      <c r="I37" s="76">
        <v>3.78827646544182</v>
      </c>
      <c r="J37" s="76">
        <v>4.0685822716183244</v>
      </c>
    </row>
    <row r="38" spans="1:15" s="18" customFormat="1" ht="9" customHeight="1">
      <c r="A38" s="58" t="s">
        <v>102</v>
      </c>
      <c r="B38" s="76">
        <v>2.2815867821367282</v>
      </c>
      <c r="C38" s="76">
        <v>2.2121477974362991</v>
      </c>
      <c r="D38" s="76">
        <v>2.0745517803410229</v>
      </c>
      <c r="E38" s="76">
        <v>1.6376191891706491</v>
      </c>
      <c r="F38" s="76">
        <v>2.2668545499398225</v>
      </c>
      <c r="G38" s="76">
        <v>1.7414530908414345</v>
      </c>
      <c r="H38" s="76">
        <v>2.7843233160621761</v>
      </c>
      <c r="I38" s="76">
        <v>3.1959366326164536</v>
      </c>
      <c r="J38" s="76">
        <v>3.6241249544774004</v>
      </c>
    </row>
    <row r="39" spans="1:15" s="18" customFormat="1" ht="9" customHeight="1">
      <c r="A39" s="58" t="s">
        <v>101</v>
      </c>
      <c r="B39" s="76">
        <v>2.3509112435223103</v>
      </c>
      <c r="C39" s="76">
        <v>2.3224094263835848</v>
      </c>
      <c r="D39" s="76">
        <v>2.260041880830002</v>
      </c>
      <c r="E39" s="76">
        <v>1.5786786114221725</v>
      </c>
      <c r="F39" s="76">
        <v>2.4460353950732276</v>
      </c>
      <c r="G39" s="76">
        <v>1.7052197802197802</v>
      </c>
      <c r="H39" s="76">
        <v>2.8929102344196682</v>
      </c>
      <c r="I39" s="76">
        <v>3.1407142857142856</v>
      </c>
      <c r="J39" s="76">
        <v>4.1869085173501581</v>
      </c>
    </row>
    <row r="40" spans="1:15" s="18" customFormat="1" ht="9" customHeight="1">
      <c r="A40" s="59" t="s">
        <v>100</v>
      </c>
      <c r="B40" s="76">
        <v>2.3924939529080542</v>
      </c>
      <c r="C40" s="76">
        <v>2.3521778773637525</v>
      </c>
      <c r="D40" s="76">
        <v>2.0558896690701847</v>
      </c>
      <c r="E40" s="76">
        <v>1.8739923172645134</v>
      </c>
      <c r="F40" s="76">
        <v>2.4998770086720068</v>
      </c>
      <c r="G40" s="76">
        <v>1.8995566638958161</v>
      </c>
      <c r="H40" s="76">
        <v>3.1624671660667381</v>
      </c>
      <c r="I40" s="76">
        <v>2.8096474953617809</v>
      </c>
      <c r="J40" s="76">
        <v>3.6264432029795159</v>
      </c>
    </row>
    <row r="41" spans="1:15" s="18" customFormat="1" ht="9" customHeight="1">
      <c r="A41" s="58" t="s">
        <v>99</v>
      </c>
      <c r="B41" s="76">
        <v>2.2994909747919596</v>
      </c>
      <c r="C41" s="76">
        <v>2.2638174168968819</v>
      </c>
      <c r="D41" s="76">
        <v>1.9213382231868872</v>
      </c>
      <c r="E41" s="76">
        <v>2.1668707899571342</v>
      </c>
      <c r="F41" s="76">
        <v>2.3816047576050066</v>
      </c>
      <c r="G41" s="76">
        <v>1.5165615141955835</v>
      </c>
      <c r="H41" s="76">
        <v>2.6468069260845279</v>
      </c>
      <c r="I41" s="76">
        <v>2.4905913978494625</v>
      </c>
      <c r="J41" s="76">
        <v>3.578103207810321</v>
      </c>
    </row>
    <row r="42" spans="1:15" s="18" customFormat="1" ht="9" customHeight="1">
      <c r="A42" s="58" t="s">
        <v>98</v>
      </c>
      <c r="B42" s="76">
        <v>1.8211081447765767</v>
      </c>
      <c r="C42" s="76">
        <v>1.7977435760765763</v>
      </c>
      <c r="D42" s="76">
        <v>1.8452348872720741</v>
      </c>
      <c r="E42" s="76">
        <v>1.2831781335834394</v>
      </c>
      <c r="F42" s="76">
        <v>2.1922822624271201</v>
      </c>
      <c r="G42" s="76">
        <v>1.5517241379310345</v>
      </c>
      <c r="H42" s="76">
        <v>2.121078431372549</v>
      </c>
      <c r="I42" s="76">
        <v>2.9117647058823528</v>
      </c>
      <c r="J42" s="76">
        <v>3.5508982035928143</v>
      </c>
    </row>
    <row r="43" spans="1:15" s="18" customFormat="1" ht="9" customHeight="1">
      <c r="A43" s="58" t="s">
        <v>97</v>
      </c>
      <c r="B43" s="76">
        <v>2.2740967972178772</v>
      </c>
      <c r="C43" s="76">
        <v>2.2142828156576928</v>
      </c>
      <c r="D43" s="76">
        <v>2.1008255263890177</v>
      </c>
      <c r="E43" s="76">
        <v>1.4180547863502748</v>
      </c>
      <c r="F43" s="76">
        <v>2.5527426160337554</v>
      </c>
      <c r="G43" s="76">
        <v>1.6617862371888725</v>
      </c>
      <c r="H43" s="76">
        <v>2.8468121523320495</v>
      </c>
      <c r="I43" s="76">
        <v>2.8853476821192054</v>
      </c>
      <c r="J43" s="76">
        <v>3.4823529411764707</v>
      </c>
    </row>
    <row r="44" spans="1:15" s="18" customFormat="1" ht="9" customHeight="1">
      <c r="A44" s="58" t="s">
        <v>96</v>
      </c>
      <c r="B44" s="76">
        <v>2.5298693217174861</v>
      </c>
      <c r="C44" s="76">
        <v>2.4788443917425753</v>
      </c>
      <c r="D44" s="76">
        <v>2.0035579740477187</v>
      </c>
      <c r="E44" s="76">
        <v>1.9750733137829912</v>
      </c>
      <c r="F44" s="76">
        <v>2.5846928311736739</v>
      </c>
      <c r="G44" s="76">
        <v>2.1744680851063829</v>
      </c>
      <c r="H44" s="76">
        <v>3.7860593512767426</v>
      </c>
      <c r="I44" s="76">
        <v>2.5144230769230771</v>
      </c>
      <c r="J44" s="76">
        <v>4.3460803059273418</v>
      </c>
    </row>
    <row r="45" spans="1:15" s="18" customFormat="1" ht="9" customHeight="1">
      <c r="A45" s="58" t="s">
        <v>95</v>
      </c>
      <c r="B45" s="76">
        <v>2.6434464675233671</v>
      </c>
      <c r="C45" s="76">
        <v>2.6136251468860165</v>
      </c>
      <c r="D45" s="76">
        <v>2.1432178717842079</v>
      </c>
      <c r="E45" s="76">
        <v>3.3577582736130123</v>
      </c>
      <c r="F45" s="76">
        <v>2.5462683681361176</v>
      </c>
      <c r="G45" s="76">
        <v>2.1984597156398102</v>
      </c>
      <c r="H45" s="76">
        <v>3.4783563543894123</v>
      </c>
      <c r="I45" s="76">
        <v>2.7700610042233693</v>
      </c>
      <c r="J45" s="76">
        <v>3.6820834233844826</v>
      </c>
      <c r="L45" s="66"/>
      <c r="M45" s="66"/>
      <c r="N45" s="66"/>
      <c r="O45" s="66"/>
    </row>
    <row r="46" spans="1:15" s="18" customFormat="1" ht="10.5" customHeight="1">
      <c r="A46" s="59" t="s">
        <v>94</v>
      </c>
      <c r="B46" s="76">
        <v>2.3882708844477265</v>
      </c>
      <c r="C46" s="76">
        <v>2.3446276321285535</v>
      </c>
      <c r="D46" s="76">
        <v>1.8808606006275213</v>
      </c>
      <c r="E46" s="76">
        <v>1.9068618804021873</v>
      </c>
      <c r="F46" s="76">
        <v>2.4389968652037619</v>
      </c>
      <c r="G46" s="76">
        <v>1.8545871559633027</v>
      </c>
      <c r="H46" s="76">
        <v>3.236360436466033</v>
      </c>
      <c r="I46" s="76">
        <v>2.8944591029023745</v>
      </c>
      <c r="J46" s="76">
        <v>4.1428571428571432</v>
      </c>
    </row>
    <row r="47" spans="1:15" s="18" customFormat="1" ht="7.5" customHeight="1">
      <c r="A47" s="58" t="s">
        <v>93</v>
      </c>
      <c r="B47" s="76">
        <v>2.4928853408193703</v>
      </c>
      <c r="C47" s="76">
        <v>2.447561729517437</v>
      </c>
      <c r="D47" s="76">
        <v>2.0668096843395647</v>
      </c>
      <c r="E47" s="76">
        <v>1.9184967172288885</v>
      </c>
      <c r="F47" s="76">
        <v>2.5177783545289385</v>
      </c>
      <c r="G47" s="76">
        <v>1.8306908267270667</v>
      </c>
      <c r="H47" s="76">
        <v>3.1871019108280256</v>
      </c>
      <c r="I47" s="76">
        <v>2.9767827529021558</v>
      </c>
      <c r="J47" s="76">
        <v>4.0717360114777614</v>
      </c>
    </row>
    <row r="48" spans="1:15">
      <c r="A48" s="58" t="s">
        <v>92</v>
      </c>
      <c r="B48" s="76">
        <v>2.1671672785256053</v>
      </c>
      <c r="C48" s="76">
        <v>2.1301893939393941</v>
      </c>
      <c r="D48" s="76">
        <v>1.6187081443076259</v>
      </c>
      <c r="E48" s="76">
        <v>1.865814696485623</v>
      </c>
      <c r="F48" s="76">
        <v>2.2743335399876008</v>
      </c>
      <c r="G48" s="76">
        <v>1.9565217391304348</v>
      </c>
      <c r="H48" s="76">
        <v>3.4047433903576985</v>
      </c>
      <c r="I48" s="76">
        <v>2.5741935483870968</v>
      </c>
      <c r="J48" s="76">
        <v>4.383495145631068</v>
      </c>
    </row>
    <row r="49" spans="1:10" ht="5.25" customHeight="1" thickBot="1">
      <c r="A49" s="57"/>
      <c r="B49" s="98"/>
      <c r="C49" s="98"/>
      <c r="D49" s="98"/>
      <c r="E49" s="98"/>
      <c r="F49" s="98"/>
      <c r="G49" s="98"/>
      <c r="H49" s="98"/>
      <c r="I49" s="98"/>
      <c r="J49" s="97"/>
    </row>
    <row r="50" spans="1:10" ht="10.199999999999999" thickTop="1">
      <c r="A50" s="18" t="s">
        <v>60</v>
      </c>
      <c r="B50" s="37"/>
      <c r="C50" s="37"/>
      <c r="D50" s="37"/>
      <c r="E50" s="37"/>
      <c r="F50" s="37"/>
      <c r="G50" s="37"/>
      <c r="H50" s="37"/>
      <c r="I50" s="37"/>
      <c r="J50" s="96"/>
    </row>
  </sheetData>
  <mergeCells count="11">
    <mergeCell ref="A1:J1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</mergeCells>
  <hyperlinks>
    <hyperlink ref="L1" location="' Indice'!A1" display="&lt;&lt;" xr:uid="{00000000-0004-0000-19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5E335D-345B-4F8C-BA76-499C7FEA12A2}">
  <dimension ref="A2:L37"/>
  <sheetViews>
    <sheetView showGridLines="0" zoomScale="115" zoomScaleNormal="115" workbookViewId="0"/>
  </sheetViews>
  <sheetFormatPr defaultColWidth="9.109375" defaultRowHeight="10.199999999999999"/>
  <cols>
    <col min="1" max="1" width="24.44140625" style="253" customWidth="1"/>
    <col min="2" max="2" width="0.33203125" style="253" customWidth="1"/>
    <col min="3" max="3" width="20.6640625" style="253" customWidth="1"/>
    <col min="4" max="4" width="0.33203125" style="253" customWidth="1"/>
    <col min="5" max="5" width="10" style="253" customWidth="1"/>
    <col min="6" max="6" width="14.44140625" style="253" customWidth="1"/>
    <col min="7" max="7" width="16.109375" style="253" customWidth="1"/>
    <col min="8" max="8" width="8.5546875" style="253" customWidth="1"/>
    <col min="9" max="9" width="8.6640625" style="253" customWidth="1"/>
    <col min="10" max="11" width="4.88671875" style="253" customWidth="1"/>
    <col min="12" max="12" width="9.109375" style="253" customWidth="1"/>
    <col min="13" max="13" width="12.44140625" style="253" customWidth="1"/>
    <col min="14" max="14" width="9.109375" style="253"/>
    <col min="15" max="15" width="15.44140625" style="253" customWidth="1"/>
    <col min="16" max="16" width="21" style="253" customWidth="1"/>
    <col min="17" max="16384" width="9.109375" style="253"/>
  </cols>
  <sheetData>
    <row r="2" spans="1:12" ht="26.25" customHeight="1">
      <c r="A2" s="320" t="s">
        <v>490</v>
      </c>
      <c r="B2" s="320"/>
      <c r="C2" s="320"/>
      <c r="D2" s="320"/>
      <c r="E2" s="320"/>
      <c r="F2" s="320"/>
      <c r="G2" s="320"/>
      <c r="H2" s="46" t="s">
        <v>58</v>
      </c>
      <c r="I2" s="254"/>
      <c r="J2" s="254"/>
      <c r="K2" s="254"/>
      <c r="L2" s="254"/>
    </row>
    <row r="3" spans="1:12" s="256" customFormat="1" ht="15" customHeight="1">
      <c r="A3" s="286"/>
      <c r="B3" s="286"/>
      <c r="C3" s="286"/>
      <c r="D3" s="286"/>
      <c r="E3" s="286"/>
      <c r="F3" s="286"/>
      <c r="G3" s="286"/>
      <c r="H3" s="286"/>
      <c r="I3" s="286"/>
      <c r="J3" s="286"/>
      <c r="K3" s="286"/>
      <c r="L3" s="255"/>
    </row>
    <row r="4" spans="1:12" s="256" customFormat="1" ht="15" customHeight="1">
      <c r="A4" s="286"/>
      <c r="B4" s="286"/>
      <c r="C4" s="286"/>
      <c r="D4" s="286"/>
      <c r="E4" s="286"/>
      <c r="F4" s="286"/>
      <c r="G4" s="286"/>
      <c r="H4" s="286"/>
      <c r="I4" s="286"/>
      <c r="J4" s="286"/>
      <c r="K4" s="286"/>
      <c r="L4" s="257"/>
    </row>
    <row r="5" spans="1:12" s="262" customFormat="1" ht="26.1" customHeight="1">
      <c r="A5" s="328" t="s">
        <v>351</v>
      </c>
      <c r="B5" s="329"/>
      <c r="C5" s="329"/>
      <c r="D5" s="330"/>
      <c r="E5" s="322" t="s">
        <v>373</v>
      </c>
      <c r="F5" s="323" t="s">
        <v>382</v>
      </c>
      <c r="G5" s="323" t="s">
        <v>383</v>
      </c>
      <c r="L5" s="260"/>
    </row>
    <row r="6" spans="1:12" s="262" customFormat="1" ht="15" customHeight="1">
      <c r="A6" s="331"/>
      <c r="B6" s="332"/>
      <c r="C6" s="332"/>
      <c r="D6" s="333"/>
      <c r="E6" s="322"/>
      <c r="F6" s="337"/>
      <c r="G6" s="337"/>
      <c r="L6" s="260"/>
    </row>
    <row r="7" spans="1:12" s="266" customFormat="1" ht="12" customHeight="1">
      <c r="A7" s="334"/>
      <c r="B7" s="335"/>
      <c r="C7" s="335"/>
      <c r="D7" s="336"/>
      <c r="E7" s="322"/>
      <c r="F7" s="325" t="s">
        <v>359</v>
      </c>
      <c r="G7" s="326"/>
      <c r="L7" s="264"/>
    </row>
    <row r="8" spans="1:12" s="266" customFormat="1" ht="3" customHeight="1">
      <c r="L8" s="264"/>
    </row>
    <row r="9" spans="1:12" s="266" customFormat="1" ht="11.25" customHeight="1">
      <c r="A9" s="338" t="s">
        <v>361</v>
      </c>
      <c r="B9" s="287"/>
      <c r="C9" s="339" t="s">
        <v>376</v>
      </c>
      <c r="D9" s="288"/>
      <c r="E9" s="289">
        <v>2017</v>
      </c>
      <c r="F9" s="290">
        <v>16.3</v>
      </c>
      <c r="G9" s="290">
        <v>14.4</v>
      </c>
      <c r="L9" s="264"/>
    </row>
    <row r="10" spans="1:12" s="266" customFormat="1" ht="11.4">
      <c r="A10" s="338"/>
      <c r="B10" s="287"/>
      <c r="C10" s="339"/>
      <c r="D10" s="288"/>
      <c r="E10" s="289">
        <v>2018</v>
      </c>
      <c r="F10" s="290">
        <v>16.399999999999999</v>
      </c>
      <c r="G10" s="290">
        <v>15.2</v>
      </c>
      <c r="L10" s="264"/>
    </row>
    <row r="11" spans="1:12" s="266" customFormat="1" ht="11.4">
      <c r="A11" s="338"/>
      <c r="B11" s="287"/>
      <c r="C11" s="339"/>
      <c r="D11" s="288"/>
      <c r="E11" s="289">
        <v>2019</v>
      </c>
      <c r="F11" s="290">
        <v>15.6</v>
      </c>
      <c r="G11" s="290">
        <v>15.1</v>
      </c>
      <c r="L11" s="264"/>
    </row>
    <row r="12" spans="1:12" s="266" customFormat="1" ht="11.4">
      <c r="A12" s="338"/>
      <c r="B12" s="287"/>
      <c r="C12" s="339"/>
      <c r="D12" s="288"/>
      <c r="E12" s="289">
        <v>2020</v>
      </c>
      <c r="F12" s="290">
        <v>12.9</v>
      </c>
      <c r="G12" s="290">
        <v>14.8</v>
      </c>
      <c r="L12" s="264"/>
    </row>
    <row r="13" spans="1:12" s="266" customFormat="1" ht="11.4">
      <c r="A13" s="338"/>
      <c r="B13" s="287"/>
      <c r="C13" s="339"/>
      <c r="D13" s="288"/>
      <c r="E13" s="289">
        <v>2021</v>
      </c>
      <c r="F13" s="290">
        <v>15.9</v>
      </c>
      <c r="G13" s="290">
        <v>15.2</v>
      </c>
      <c r="L13" s="264"/>
    </row>
    <row r="14" spans="1:12" s="266" customFormat="1" ht="1.5" customHeight="1">
      <c r="A14" s="338"/>
      <c r="B14" s="287"/>
      <c r="C14" s="291"/>
      <c r="D14" s="288"/>
      <c r="E14" s="292"/>
      <c r="F14" s="293"/>
      <c r="G14" s="293"/>
      <c r="L14" s="264"/>
    </row>
    <row r="15" spans="1:12" s="266" customFormat="1" ht="11.4">
      <c r="A15" s="338"/>
      <c r="B15" s="287"/>
      <c r="C15" s="339" t="s">
        <v>377</v>
      </c>
      <c r="D15" s="288"/>
      <c r="E15" s="289">
        <v>2017</v>
      </c>
      <c r="F15" s="290">
        <v>2.5</v>
      </c>
      <c r="G15" s="290">
        <v>1.6</v>
      </c>
      <c r="L15" s="264"/>
    </row>
    <row r="16" spans="1:12" s="266" customFormat="1" ht="11.4">
      <c r="A16" s="338"/>
      <c r="B16" s="287"/>
      <c r="C16" s="339"/>
      <c r="D16" s="288"/>
      <c r="E16" s="289">
        <v>2018</v>
      </c>
      <c r="F16" s="290">
        <v>2.4</v>
      </c>
      <c r="G16" s="290">
        <v>1.5</v>
      </c>
      <c r="L16" s="264"/>
    </row>
    <row r="17" spans="1:12" s="266" customFormat="1" ht="11.4">
      <c r="A17" s="338"/>
      <c r="B17" s="287"/>
      <c r="C17" s="339"/>
      <c r="D17" s="288"/>
      <c r="E17" s="289">
        <v>2019</v>
      </c>
      <c r="F17" s="290">
        <v>2.6</v>
      </c>
      <c r="G17" s="290">
        <v>1.7</v>
      </c>
      <c r="L17" s="264"/>
    </row>
    <row r="18" spans="1:12" s="266" customFormat="1" ht="11.4">
      <c r="A18" s="338"/>
      <c r="B18" s="287"/>
      <c r="C18" s="339"/>
      <c r="D18" s="288"/>
      <c r="E18" s="289">
        <v>2020</v>
      </c>
      <c r="F18" s="290">
        <v>1.9</v>
      </c>
      <c r="G18" s="290">
        <v>1.5</v>
      </c>
      <c r="L18" s="264"/>
    </row>
    <row r="19" spans="1:12" s="266" customFormat="1" ht="11.4">
      <c r="A19" s="338"/>
      <c r="B19" s="287"/>
      <c r="C19" s="339"/>
      <c r="D19" s="288"/>
      <c r="E19" s="289">
        <v>2021</v>
      </c>
      <c r="F19" s="290">
        <v>2</v>
      </c>
      <c r="G19" s="290">
        <v>0.8</v>
      </c>
      <c r="L19" s="264"/>
    </row>
    <row r="20" spans="1:12" s="266" customFormat="1" ht="3" customHeight="1">
      <c r="A20" s="294"/>
      <c r="B20" s="294"/>
      <c r="C20" s="294"/>
      <c r="D20" s="294"/>
      <c r="E20" s="289"/>
      <c r="F20" s="290"/>
      <c r="G20" s="290"/>
      <c r="L20" s="264"/>
    </row>
    <row r="21" spans="1:12" s="266" customFormat="1" ht="11.25" customHeight="1">
      <c r="A21" s="340" t="s">
        <v>369</v>
      </c>
      <c r="B21" s="295"/>
      <c r="C21" s="341" t="s">
        <v>376</v>
      </c>
      <c r="D21" s="296"/>
      <c r="E21" s="292">
        <v>2017</v>
      </c>
      <c r="F21" s="293">
        <v>33.1</v>
      </c>
      <c r="G21" s="293">
        <v>11.4</v>
      </c>
      <c r="L21" s="264"/>
    </row>
    <row r="22" spans="1:12" s="266" customFormat="1" ht="11.4">
      <c r="A22" s="340"/>
      <c r="B22" s="295"/>
      <c r="C22" s="341"/>
      <c r="D22" s="296"/>
      <c r="E22" s="292">
        <v>2018</v>
      </c>
      <c r="F22" s="293">
        <v>30.6</v>
      </c>
      <c r="G22" s="293">
        <v>12.5</v>
      </c>
      <c r="L22" s="264"/>
    </row>
    <row r="23" spans="1:12" s="266" customFormat="1" ht="11.4">
      <c r="A23" s="340"/>
      <c r="B23" s="295"/>
      <c r="C23" s="341"/>
      <c r="D23" s="296"/>
      <c r="E23" s="292">
        <v>2019</v>
      </c>
      <c r="F23" s="293">
        <v>20.6</v>
      </c>
      <c r="G23" s="293">
        <v>18.5</v>
      </c>
      <c r="L23" s="264"/>
    </row>
    <row r="24" spans="1:12" ht="11.4">
      <c r="A24" s="340"/>
      <c r="B24" s="295"/>
      <c r="C24" s="341"/>
      <c r="D24" s="296"/>
      <c r="E24" s="292">
        <v>2020</v>
      </c>
      <c r="F24" s="293">
        <v>10.9</v>
      </c>
      <c r="G24" s="293">
        <v>16.7</v>
      </c>
      <c r="H24" s="266"/>
      <c r="I24" s="266"/>
      <c r="J24" s="266"/>
      <c r="K24" s="266"/>
      <c r="L24" s="264"/>
    </row>
    <row r="25" spans="1:12" ht="11.4">
      <c r="A25" s="340"/>
      <c r="B25" s="295"/>
      <c r="C25" s="341"/>
      <c r="D25" s="296"/>
      <c r="E25" s="297">
        <v>2021</v>
      </c>
      <c r="F25" s="298">
        <v>12.4</v>
      </c>
      <c r="G25" s="298">
        <v>16.8</v>
      </c>
      <c r="H25" s="266"/>
      <c r="I25" s="266"/>
      <c r="J25" s="266"/>
      <c r="K25" s="266"/>
      <c r="L25" s="264"/>
    </row>
    <row r="26" spans="1:12" ht="3" customHeight="1">
      <c r="A26" s="340"/>
      <c r="B26" s="295"/>
      <c r="C26" s="299"/>
      <c r="D26" s="296"/>
      <c r="E26" s="289"/>
      <c r="F26" s="290"/>
      <c r="G26" s="290"/>
      <c r="H26" s="266"/>
      <c r="I26" s="266"/>
      <c r="J26" s="266"/>
      <c r="K26" s="266"/>
      <c r="L26" s="264"/>
    </row>
    <row r="27" spans="1:12" ht="11.4">
      <c r="A27" s="340"/>
      <c r="B27" s="295"/>
      <c r="C27" s="341" t="s">
        <v>377</v>
      </c>
      <c r="D27" s="296"/>
      <c r="E27" s="292">
        <v>2017</v>
      </c>
      <c r="F27" s="293">
        <v>3.1</v>
      </c>
      <c r="G27" s="293">
        <v>0.8</v>
      </c>
      <c r="H27" s="266"/>
      <c r="I27" s="266"/>
      <c r="J27" s="266"/>
      <c r="K27" s="266"/>
      <c r="L27" s="264"/>
    </row>
    <row r="28" spans="1:12" ht="11.4">
      <c r="A28" s="340"/>
      <c r="B28" s="295"/>
      <c r="C28" s="341"/>
      <c r="D28" s="296"/>
      <c r="E28" s="292">
        <v>2018</v>
      </c>
      <c r="F28" s="293">
        <v>2.9</v>
      </c>
      <c r="G28" s="293">
        <v>0.8</v>
      </c>
      <c r="H28" s="266"/>
      <c r="I28" s="266"/>
      <c r="J28" s="266"/>
      <c r="K28" s="266"/>
      <c r="L28" s="264"/>
    </row>
    <row r="29" spans="1:12" ht="11.4">
      <c r="A29" s="340"/>
      <c r="B29" s="295"/>
      <c r="C29" s="341"/>
      <c r="D29" s="296"/>
      <c r="E29" s="292">
        <v>2019</v>
      </c>
      <c r="F29" s="293">
        <v>2.8</v>
      </c>
      <c r="G29" s="293">
        <v>1</v>
      </c>
      <c r="H29" s="266"/>
      <c r="I29" s="266"/>
      <c r="J29" s="266"/>
      <c r="K29" s="266"/>
      <c r="L29" s="264"/>
    </row>
    <row r="30" spans="1:12" ht="11.4">
      <c r="A30" s="340"/>
      <c r="B30" s="295"/>
      <c r="C30" s="341"/>
      <c r="D30" s="296"/>
      <c r="E30" s="292">
        <v>2020</v>
      </c>
      <c r="F30" s="293">
        <v>1.6</v>
      </c>
      <c r="G30" s="293">
        <v>1.7</v>
      </c>
      <c r="H30" s="266"/>
      <c r="I30" s="266"/>
      <c r="J30" s="266"/>
      <c r="K30" s="266"/>
      <c r="L30" s="264"/>
    </row>
    <row r="31" spans="1:12" ht="11.4">
      <c r="A31" s="340"/>
      <c r="B31" s="295"/>
      <c r="C31" s="341"/>
      <c r="D31" s="296"/>
      <c r="E31" s="297">
        <v>2021</v>
      </c>
      <c r="F31" s="298">
        <v>1.8</v>
      </c>
      <c r="G31" s="298">
        <v>0.9</v>
      </c>
      <c r="H31" s="266"/>
      <c r="I31" s="266"/>
      <c r="J31" s="266"/>
      <c r="K31" s="266"/>
      <c r="L31" s="264"/>
    </row>
    <row r="32" spans="1:12" ht="6" customHeight="1" thickBot="1">
      <c r="H32" s="266"/>
      <c r="I32" s="266"/>
      <c r="J32" s="266"/>
      <c r="K32" s="266"/>
      <c r="L32" s="264"/>
    </row>
    <row r="33" spans="1:8" ht="3" customHeight="1" thickTop="1">
      <c r="A33" s="283"/>
      <c r="B33" s="283"/>
      <c r="C33" s="283"/>
      <c r="D33" s="283"/>
      <c r="E33" s="283"/>
      <c r="F33" s="283"/>
      <c r="G33" s="283"/>
      <c r="H33" s="266"/>
    </row>
    <row r="34" spans="1:8" ht="11.4">
      <c r="A34" s="300" t="s">
        <v>378</v>
      </c>
      <c r="B34" s="301"/>
      <c r="H34" s="266"/>
    </row>
    <row r="35" spans="1:8" ht="11.4">
      <c r="A35" s="302" t="s">
        <v>379</v>
      </c>
      <c r="B35" s="303"/>
      <c r="H35" s="266"/>
    </row>
    <row r="36" spans="1:8">
      <c r="A36" s="300" t="s">
        <v>384</v>
      </c>
    </row>
    <row r="37" spans="1:8">
      <c r="A37" s="300" t="s">
        <v>385</v>
      </c>
    </row>
  </sheetData>
  <mergeCells count="12">
    <mergeCell ref="A9:A19"/>
    <mergeCell ref="C9:C13"/>
    <mergeCell ref="C15:C19"/>
    <mergeCell ref="A21:A31"/>
    <mergeCell ref="C21:C25"/>
    <mergeCell ref="C27:C31"/>
    <mergeCell ref="A2:G2"/>
    <mergeCell ref="A5:D7"/>
    <mergeCell ref="E5:E7"/>
    <mergeCell ref="F5:F6"/>
    <mergeCell ref="G5:G6"/>
    <mergeCell ref="F7:G7"/>
  </mergeCells>
  <hyperlinks>
    <hyperlink ref="H2" location="' Indice'!A1" display="&lt;&lt;" xr:uid="{0402B482-BF80-46B2-8ED8-401C8A26E601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M94"/>
  <sheetViews>
    <sheetView showGridLines="0" zoomScaleNormal="100" zoomScaleSheetLayoutView="100" workbookViewId="0">
      <selection sqref="A1:J1"/>
    </sheetView>
  </sheetViews>
  <sheetFormatPr defaultColWidth="8" defaultRowHeight="9.6"/>
  <cols>
    <col min="1" max="1" width="17.6640625" style="18" customWidth="1"/>
    <col min="2" max="2" width="8.5546875" style="18" customWidth="1"/>
    <col min="3" max="3" width="9" style="18" customWidth="1"/>
    <col min="4" max="5" width="7.109375" style="18" customWidth="1"/>
    <col min="6" max="6" width="7.6640625" style="18" customWidth="1"/>
    <col min="7" max="10" width="7.109375" style="18" customWidth="1"/>
    <col min="11" max="11" width="1" style="18" customWidth="1"/>
    <col min="12" max="12" width="7" style="18" customWidth="1"/>
    <col min="13" max="16384" width="8" style="19"/>
  </cols>
  <sheetData>
    <row r="1" spans="1:13" s="45" customFormat="1" ht="29.25" customHeight="1">
      <c r="A1" s="320" t="s">
        <v>460</v>
      </c>
      <c r="B1" s="320"/>
      <c r="C1" s="320"/>
      <c r="D1" s="320"/>
      <c r="E1" s="320"/>
      <c r="F1" s="320"/>
      <c r="G1" s="320"/>
      <c r="H1" s="320"/>
      <c r="I1" s="320"/>
      <c r="J1" s="320"/>
      <c r="L1" s="46" t="s">
        <v>58</v>
      </c>
    </row>
    <row r="2" spans="1:13" s="18" customFormat="1" ht="9.9" customHeight="1">
      <c r="A2" s="20">
        <v>2022</v>
      </c>
      <c r="J2" s="44" t="s">
        <v>143</v>
      </c>
    </row>
    <row r="3" spans="1:13" s="18" customFormat="1" ht="12" customHeight="1">
      <c r="A3" s="369" t="s">
        <v>148</v>
      </c>
      <c r="B3" s="396" t="s">
        <v>42</v>
      </c>
      <c r="C3" s="396" t="s">
        <v>147</v>
      </c>
      <c r="D3" s="369" t="s">
        <v>67</v>
      </c>
      <c r="E3" s="396" t="s">
        <v>66</v>
      </c>
      <c r="F3" s="396" t="s">
        <v>65</v>
      </c>
      <c r="G3" s="396" t="s">
        <v>64</v>
      </c>
      <c r="H3" s="396" t="s">
        <v>63</v>
      </c>
      <c r="I3" s="396" t="s">
        <v>146</v>
      </c>
      <c r="J3" s="401" t="s">
        <v>145</v>
      </c>
    </row>
    <row r="4" spans="1:13" s="18" customFormat="1" ht="12" customHeight="1">
      <c r="A4" s="418"/>
      <c r="B4" s="419"/>
      <c r="C4" s="419"/>
      <c r="D4" s="407"/>
      <c r="E4" s="419"/>
      <c r="F4" s="419"/>
      <c r="G4" s="419"/>
      <c r="H4" s="419"/>
      <c r="I4" s="419"/>
      <c r="J4" s="420"/>
    </row>
    <row r="5" spans="1:13" s="18" customFormat="1" ht="4.5" customHeight="1">
      <c r="A5" s="67"/>
      <c r="B5" s="63"/>
      <c r="C5" s="63"/>
      <c r="D5" s="63"/>
      <c r="E5" s="63"/>
      <c r="F5" s="63"/>
      <c r="G5" s="63"/>
      <c r="H5" s="63"/>
      <c r="I5" s="64"/>
      <c r="J5" s="64"/>
    </row>
    <row r="6" spans="1:13" s="18" customFormat="1" ht="11.1" customHeight="1">
      <c r="A6" s="100" t="s">
        <v>150</v>
      </c>
      <c r="B6" s="99"/>
      <c r="C6" s="99"/>
      <c r="D6" s="99"/>
      <c r="E6" s="99"/>
      <c r="F6" s="99"/>
      <c r="G6" s="99"/>
      <c r="H6" s="99"/>
      <c r="I6" s="99"/>
      <c r="J6" s="99"/>
      <c r="M6" s="66"/>
    </row>
    <row r="7" spans="1:13" s="18" customFormat="1" ht="9" customHeight="1">
      <c r="A7" s="29" t="s">
        <v>140</v>
      </c>
      <c r="B7" s="92">
        <v>2.1844334454226018</v>
      </c>
      <c r="C7" s="92">
        <v>2.0812704933789568</v>
      </c>
      <c r="D7" s="92">
        <v>1.9367517713927831</v>
      </c>
      <c r="E7" s="92">
        <v>1.8998106543349234</v>
      </c>
      <c r="F7" s="92">
        <v>2.0449409719707394</v>
      </c>
      <c r="G7" s="92">
        <v>2.1140420880388424</v>
      </c>
      <c r="H7" s="92">
        <v>3.1887746559056964</v>
      </c>
      <c r="I7" s="92">
        <v>3.1636971354382477</v>
      </c>
      <c r="J7" s="92">
        <v>3.4226133230749505</v>
      </c>
      <c r="L7" s="101"/>
      <c r="M7" s="66"/>
    </row>
    <row r="8" spans="1:13" s="18" customFormat="1" ht="9" customHeight="1">
      <c r="A8" s="23" t="s">
        <v>69</v>
      </c>
      <c r="B8" s="76">
        <v>1.9272857722182362</v>
      </c>
      <c r="C8" s="76">
        <v>1.9047696036643211</v>
      </c>
      <c r="D8" s="76">
        <v>1.7884869897026163</v>
      </c>
      <c r="E8" s="76">
        <v>1.7983912584449462</v>
      </c>
      <c r="F8" s="76">
        <v>1.6874858735779401</v>
      </c>
      <c r="G8" s="76">
        <v>2.0172414553959532</v>
      </c>
      <c r="H8" s="76">
        <v>2.8615317504829565</v>
      </c>
      <c r="I8" s="76">
        <v>3.4306631171345594</v>
      </c>
      <c r="J8" s="76">
        <v>2.2759489683414711</v>
      </c>
    </row>
    <row r="9" spans="1:13" s="18" customFormat="1" ht="9" customHeight="1">
      <c r="A9" s="23" t="s">
        <v>131</v>
      </c>
      <c r="B9" s="76">
        <v>2.6536439248945207</v>
      </c>
      <c r="C9" s="76">
        <v>2.4652432998081508</v>
      </c>
      <c r="D9" s="76">
        <v>2.2234495530571476</v>
      </c>
      <c r="E9" s="76">
        <v>2.2376476525414373</v>
      </c>
      <c r="F9" s="76">
        <v>2.3757757478557981</v>
      </c>
      <c r="G9" s="76">
        <v>2.4202884387172436</v>
      </c>
      <c r="H9" s="76">
        <v>3.3714623667136321</v>
      </c>
      <c r="I9" s="76">
        <v>3.0847263485699967</v>
      </c>
      <c r="J9" s="76">
        <v>3.7156369490843226</v>
      </c>
    </row>
    <row r="10" spans="1:13" s="18" customFormat="1" ht="9" customHeight="1">
      <c r="A10" s="59" t="s">
        <v>130</v>
      </c>
      <c r="B10" s="76">
        <v>2.8042001161734262</v>
      </c>
      <c r="C10" s="76">
        <v>2.6092313710150599</v>
      </c>
      <c r="D10" s="76">
        <v>2.3567879289797404</v>
      </c>
      <c r="E10" s="76">
        <v>2.4060233430596081</v>
      </c>
      <c r="F10" s="76">
        <v>2.4015257233231</v>
      </c>
      <c r="G10" s="76">
        <v>2.4848568045712716</v>
      </c>
      <c r="H10" s="76">
        <v>3.4963093709884467</v>
      </c>
      <c r="I10" s="76">
        <v>3.0990777097981921</v>
      </c>
      <c r="J10" s="76">
        <v>3.7510380370146263</v>
      </c>
    </row>
    <row r="11" spans="1:13" s="18" customFormat="1" ht="9" customHeight="1">
      <c r="A11" s="49" t="s">
        <v>129</v>
      </c>
      <c r="B11" s="76">
        <v>2.796687926199052</v>
      </c>
      <c r="C11" s="76">
        <v>2.5805042675095415</v>
      </c>
      <c r="D11" s="76">
        <v>2.3030321495600456</v>
      </c>
      <c r="E11" s="76">
        <v>2.4114345929520167</v>
      </c>
      <c r="F11" s="76">
        <v>2.3748482641417819</v>
      </c>
      <c r="G11" s="76">
        <v>2.5136790021647255</v>
      </c>
      <c r="H11" s="76">
        <v>3.4463628856692439</v>
      </c>
      <c r="I11" s="76">
        <v>3.095323080153273</v>
      </c>
      <c r="J11" s="76">
        <v>3.7830480462755283</v>
      </c>
    </row>
    <row r="12" spans="1:13" s="18" customFormat="1" ht="9" customHeight="1">
      <c r="A12" s="60" t="s">
        <v>128</v>
      </c>
      <c r="B12" s="76">
        <v>3.6062439024390245</v>
      </c>
      <c r="C12" s="76">
        <v>3.0553178246323816</v>
      </c>
      <c r="D12" s="76">
        <v>2.3652914971915555</v>
      </c>
      <c r="E12" s="76">
        <v>2.7795881826320503</v>
      </c>
      <c r="F12" s="76">
        <v>2.6194852941176472</v>
      </c>
      <c r="G12" s="76">
        <v>3.1146259107872756</v>
      </c>
      <c r="H12" s="76">
        <v>3.9474492931776277</v>
      </c>
      <c r="I12" s="76">
        <v>3.7154457790559974</v>
      </c>
      <c r="J12" s="76">
        <v>4.8157369348209045</v>
      </c>
    </row>
    <row r="13" spans="1:13" s="18" customFormat="1" ht="9" customHeight="1">
      <c r="A13" s="60" t="s">
        <v>127</v>
      </c>
      <c r="B13" s="76">
        <v>2.8118601506664089</v>
      </c>
      <c r="C13" s="76">
        <v>2.5076650943396226</v>
      </c>
      <c r="D13" s="76">
        <v>2.1272294887039238</v>
      </c>
      <c r="E13" s="76">
        <v>2.1197604790419162</v>
      </c>
      <c r="F13" s="76">
        <v>2.3533333333333335</v>
      </c>
      <c r="G13" s="76">
        <v>2.1498685363716037</v>
      </c>
      <c r="H13" s="76">
        <v>3.7536231884057969</v>
      </c>
      <c r="I13" s="76">
        <v>3.0032154340836015</v>
      </c>
      <c r="J13" s="76">
        <v>3.5967325881341359</v>
      </c>
    </row>
    <row r="14" spans="1:13" s="18" customFormat="1" ht="9" customHeight="1">
      <c r="A14" s="60" t="s">
        <v>126</v>
      </c>
      <c r="B14" s="76">
        <v>3.08255207013632</v>
      </c>
      <c r="C14" s="76">
        <v>3.0646969887866953</v>
      </c>
      <c r="D14" s="76">
        <v>2.5867902665121667</v>
      </c>
      <c r="E14" s="76">
        <v>2.8303011292346301</v>
      </c>
      <c r="F14" s="76">
        <v>2.9279112754158967</v>
      </c>
      <c r="G14" s="76">
        <v>2.5139821029082774</v>
      </c>
      <c r="H14" s="76">
        <v>4.2054536906440996</v>
      </c>
      <c r="I14" s="76">
        <v>2.8864569083447331</v>
      </c>
      <c r="J14" s="76">
        <v>3.3204005006257824</v>
      </c>
    </row>
    <row r="15" spans="1:13" s="18" customFormat="1" ht="9" customHeight="1">
      <c r="A15" s="60" t="s">
        <v>125</v>
      </c>
      <c r="B15" s="76">
        <v>2.7453073242546928</v>
      </c>
      <c r="C15" s="76">
        <v>2.1068249258160239</v>
      </c>
      <c r="D15" s="76">
        <v>1.9466666666666668</v>
      </c>
      <c r="E15" s="76">
        <v>1.9407114624505928</v>
      </c>
      <c r="F15" s="76">
        <v>2</v>
      </c>
      <c r="G15" s="76">
        <v>2.1140350877192984</v>
      </c>
      <c r="H15" s="76">
        <v>3.0934579439252334</v>
      </c>
      <c r="I15" s="76">
        <v>2.8236607142857144</v>
      </c>
      <c r="J15" s="76">
        <v>3.2305246422893483</v>
      </c>
    </row>
    <row r="16" spans="1:13" s="18" customFormat="1" ht="9" customHeight="1">
      <c r="A16" s="60" t="s">
        <v>124</v>
      </c>
      <c r="B16" s="76">
        <v>2.3684311102618003</v>
      </c>
      <c r="C16" s="76">
        <v>2.2777541471714162</v>
      </c>
      <c r="D16" s="76">
        <v>2.1736947791164658</v>
      </c>
      <c r="E16" s="76">
        <v>2.0589569160997732</v>
      </c>
      <c r="F16" s="76">
        <v>2.3851351351351351</v>
      </c>
      <c r="G16" s="76">
        <v>2.5257731958762886</v>
      </c>
      <c r="H16" s="76">
        <v>2.7780269058295963</v>
      </c>
      <c r="I16" s="76">
        <v>2.5987261146496814</v>
      </c>
      <c r="J16" s="76">
        <v>3.4117647058823528</v>
      </c>
    </row>
    <row r="17" spans="1:10" s="18" customFormat="1" ht="9" customHeight="1">
      <c r="A17" s="60" t="s">
        <v>123</v>
      </c>
      <c r="B17" s="76">
        <v>2.2336672051696285</v>
      </c>
      <c r="C17" s="76">
        <v>2.1936725529256846</v>
      </c>
      <c r="D17" s="76">
        <v>2.1228024042073628</v>
      </c>
      <c r="E17" s="76">
        <v>2.0479360852197073</v>
      </c>
      <c r="F17" s="76">
        <v>2.0676691729323307</v>
      </c>
      <c r="G17" s="76">
        <v>2.1889914094813872</v>
      </c>
      <c r="H17" s="76">
        <v>2.7212087453000975</v>
      </c>
      <c r="I17" s="76">
        <v>2.859568909209667</v>
      </c>
      <c r="J17" s="76">
        <v>3.4766519823788546</v>
      </c>
    </row>
    <row r="18" spans="1:10" s="18" customFormat="1" ht="9" customHeight="1">
      <c r="A18" s="60" t="s">
        <v>122</v>
      </c>
      <c r="B18" s="76">
        <v>2.6825396825396823</v>
      </c>
      <c r="C18" s="76">
        <v>2.7580882352941178</v>
      </c>
      <c r="D18" s="76">
        <v>2.0772626931567331</v>
      </c>
      <c r="E18" s="76">
        <v>3.5161290322580645</v>
      </c>
      <c r="F18" s="76">
        <v>1.776470588235294</v>
      </c>
      <c r="G18" s="76">
        <v>2.9047619047619047</v>
      </c>
      <c r="H18" s="76">
        <v>4.4910714285714288</v>
      </c>
      <c r="I18" s="76">
        <v>3.0178571428571428</v>
      </c>
      <c r="J18" s="76">
        <v>2.2561403508771929</v>
      </c>
    </row>
    <row r="19" spans="1:10" s="18" customFormat="1" ht="9" customHeight="1">
      <c r="A19" s="60" t="s">
        <v>121</v>
      </c>
      <c r="B19" s="76">
        <v>2.5177924680895951</v>
      </c>
      <c r="C19" s="76">
        <v>2.4725830866903142</v>
      </c>
      <c r="D19" s="76">
        <v>2.4691499427319354</v>
      </c>
      <c r="E19" s="76">
        <v>2.3821261682242989</v>
      </c>
      <c r="F19" s="76">
        <v>2.2973925299506694</v>
      </c>
      <c r="G19" s="76">
        <v>2.1580962800875274</v>
      </c>
      <c r="H19" s="76">
        <v>2.9648715343300913</v>
      </c>
      <c r="I19" s="76">
        <v>2.7586846990188278</v>
      </c>
      <c r="J19" s="76">
        <v>2.6413068053357449</v>
      </c>
    </row>
    <row r="20" spans="1:10" s="18" customFormat="1" ht="9" customHeight="1">
      <c r="A20" s="60" t="s">
        <v>120</v>
      </c>
      <c r="B20" s="76">
        <v>2.687829420220412</v>
      </c>
      <c r="C20" s="76">
        <v>2.6218931782125861</v>
      </c>
      <c r="D20" s="76">
        <v>2.0943396226415096</v>
      </c>
      <c r="E20" s="76">
        <v>2.3320683111954459</v>
      </c>
      <c r="F20" s="76">
        <v>2.6945812807881775</v>
      </c>
      <c r="G20" s="76">
        <v>2.0545722713864305</v>
      </c>
      <c r="H20" s="76">
        <v>3.7050816696914701</v>
      </c>
      <c r="I20" s="76">
        <v>2.8392857142857144</v>
      </c>
      <c r="J20" s="76">
        <v>3.5178571428571428</v>
      </c>
    </row>
    <row r="21" spans="1:10" s="18" customFormat="1" ht="9" customHeight="1">
      <c r="A21" s="60" t="s">
        <v>119</v>
      </c>
      <c r="B21" s="76">
        <v>2.1508335954702735</v>
      </c>
      <c r="C21" s="76">
        <v>2.0537940512417787</v>
      </c>
      <c r="D21" s="76">
        <v>2.0022607385079128</v>
      </c>
      <c r="E21" s="76">
        <v>1.6046808510638297</v>
      </c>
      <c r="F21" s="76">
        <v>1.9040139616055847</v>
      </c>
      <c r="G21" s="76">
        <v>2.0911086717892426</v>
      </c>
      <c r="H21" s="76">
        <v>2.6803409696323923</v>
      </c>
      <c r="I21" s="76">
        <v>2.3651685393258428</v>
      </c>
      <c r="J21" s="76">
        <v>2.8468176914778858</v>
      </c>
    </row>
    <row r="22" spans="1:10" s="18" customFormat="1" ht="9" customHeight="1">
      <c r="A22" s="60" t="s">
        <v>118</v>
      </c>
      <c r="B22" s="76">
        <v>3.047456706691607</v>
      </c>
      <c r="C22" s="76">
        <v>2.9567236974529689</v>
      </c>
      <c r="D22" s="76">
        <v>2.5035561877667143</v>
      </c>
      <c r="E22" s="76">
        <v>2.9634574841883343</v>
      </c>
      <c r="F22" s="76">
        <v>2.7348993288590604</v>
      </c>
      <c r="G22" s="76">
        <v>2.6697615146550153</v>
      </c>
      <c r="H22" s="76">
        <v>3.88382250174703</v>
      </c>
      <c r="I22" s="76">
        <v>3.1848530144494269</v>
      </c>
      <c r="J22" s="76">
        <v>3.4373232799245996</v>
      </c>
    </row>
    <row r="23" spans="1:10" s="18" customFormat="1" ht="9" customHeight="1">
      <c r="A23" s="60" t="s">
        <v>117</v>
      </c>
      <c r="B23" s="76">
        <v>2.7961601307189543</v>
      </c>
      <c r="C23" s="76">
        <v>2.5178826895565094</v>
      </c>
      <c r="D23" s="76">
        <v>2.4725158562367864</v>
      </c>
      <c r="E23" s="76">
        <v>2.182711198428291</v>
      </c>
      <c r="F23" s="76">
        <v>2.0833333333333335</v>
      </c>
      <c r="G23" s="76">
        <v>2.7074721780604132</v>
      </c>
      <c r="H23" s="76">
        <v>2.7652027027027026</v>
      </c>
      <c r="I23" s="76">
        <v>2.8251473477406681</v>
      </c>
      <c r="J23" s="76">
        <v>3.2759270898805783</v>
      </c>
    </row>
    <row r="24" spans="1:10" s="18" customFormat="1" ht="9" customHeight="1">
      <c r="A24" s="60" t="s">
        <v>115</v>
      </c>
      <c r="B24" s="76">
        <v>2.5554592720970537</v>
      </c>
      <c r="C24" s="76">
        <v>2.4074505238649593</v>
      </c>
      <c r="D24" s="76">
        <v>2.584862385321101</v>
      </c>
      <c r="E24" s="76">
        <v>1.9869281045751634</v>
      </c>
      <c r="F24" s="76">
        <v>2.1904761904761907</v>
      </c>
      <c r="G24" s="76">
        <v>2.4596774193548385</v>
      </c>
      <c r="H24" s="76">
        <v>2.3076923076923075</v>
      </c>
      <c r="I24" s="76">
        <v>3.5142857142857142</v>
      </c>
      <c r="J24" s="76">
        <v>2.8222222222222224</v>
      </c>
    </row>
    <row r="25" spans="1:10" s="18" customFormat="1" ht="9" customHeight="1">
      <c r="A25" s="60" t="s">
        <v>114</v>
      </c>
      <c r="B25" s="76">
        <v>2.5759007678676906</v>
      </c>
      <c r="C25" s="76">
        <v>2.5346925353502137</v>
      </c>
      <c r="D25" s="76">
        <v>2.049586776859504</v>
      </c>
      <c r="E25" s="76">
        <v>2.6497975708502026</v>
      </c>
      <c r="F25" s="76">
        <v>2.0994152046783627</v>
      </c>
      <c r="G25" s="76">
        <v>2.7857948139797069</v>
      </c>
      <c r="H25" s="76">
        <v>3.3424999999999998</v>
      </c>
      <c r="I25" s="76">
        <v>2.6774193548387095</v>
      </c>
      <c r="J25" s="76">
        <v>3.0357142857142856</v>
      </c>
    </row>
    <row r="26" spans="1:10" s="18" customFormat="1" ht="9" customHeight="1">
      <c r="A26" s="60" t="s">
        <v>113</v>
      </c>
      <c r="B26" s="76">
        <v>2.6713706650653055</v>
      </c>
      <c r="C26" s="76">
        <v>2.4856653829696191</v>
      </c>
      <c r="D26" s="76">
        <v>2.235844155844156</v>
      </c>
      <c r="E26" s="76">
        <v>2.3006134969325154</v>
      </c>
      <c r="F26" s="76">
        <v>1.8969957081545064</v>
      </c>
      <c r="G26" s="76">
        <v>3.1300904977375565</v>
      </c>
      <c r="H26" s="76">
        <v>2.8363914373088686</v>
      </c>
      <c r="I26" s="76">
        <v>2.6628571428571428</v>
      </c>
      <c r="J26" s="76">
        <v>3.3504273504273505</v>
      </c>
    </row>
    <row r="27" spans="1:10" s="18" customFormat="1" ht="9" customHeight="1">
      <c r="A27" s="58" t="s">
        <v>112</v>
      </c>
      <c r="B27" s="76">
        <v>2.506398537477148</v>
      </c>
      <c r="C27" s="76">
        <v>2.3875862068965517</v>
      </c>
      <c r="D27" s="76">
        <v>2.2046783625730995</v>
      </c>
      <c r="E27" s="76">
        <v>2.1818181818181817</v>
      </c>
      <c r="F27" s="76">
        <v>2.15</v>
      </c>
      <c r="G27" s="76">
        <v>2.3615635179153096</v>
      </c>
      <c r="H27" s="76">
        <v>3.3233830845771144</v>
      </c>
      <c r="I27" s="76">
        <v>2.7727272727272729</v>
      </c>
      <c r="J27" s="76">
        <v>3.5986394557823131</v>
      </c>
    </row>
    <row r="28" spans="1:10" s="18" customFormat="1" ht="9" customHeight="1">
      <c r="A28" s="58" t="s">
        <v>339</v>
      </c>
      <c r="B28" s="76">
        <v>3.033648584177588</v>
      </c>
      <c r="C28" s="76">
        <v>2.9505029538559797</v>
      </c>
      <c r="D28" s="76">
        <v>2.9204780303711027</v>
      </c>
      <c r="E28" s="76">
        <v>2.4375653628947918</v>
      </c>
      <c r="F28" s="76">
        <v>2.617243272926963</v>
      </c>
      <c r="G28" s="76">
        <v>2.4273098937040065</v>
      </c>
      <c r="H28" s="76">
        <v>3.8331771321462043</v>
      </c>
      <c r="I28" s="76">
        <v>3.1663701067615659</v>
      </c>
      <c r="J28" s="76">
        <v>3.8021289918597372</v>
      </c>
    </row>
    <row r="29" spans="1:10" s="18" customFormat="1" ht="9" customHeight="1">
      <c r="A29" s="58" t="s">
        <v>111</v>
      </c>
      <c r="B29" s="76">
        <v>2.1205392545598731</v>
      </c>
      <c r="C29" s="76">
        <v>1.9230769230769231</v>
      </c>
      <c r="D29" s="76">
        <v>1.7296296296296296</v>
      </c>
      <c r="E29" s="76">
        <v>1.7037037037037037</v>
      </c>
      <c r="F29" s="76">
        <v>1.731958762886598</v>
      </c>
      <c r="G29" s="76">
        <v>1.7707317073170732</v>
      </c>
      <c r="H29" s="76">
        <v>2.7816091954022988</v>
      </c>
      <c r="I29" s="76">
        <v>2.5398230088495577</v>
      </c>
      <c r="J29" s="76">
        <v>2.8870967741935485</v>
      </c>
    </row>
    <row r="30" spans="1:10" s="18" customFormat="1" ht="9" customHeight="1">
      <c r="A30" s="49" t="s">
        <v>110</v>
      </c>
      <c r="B30" s="76">
        <v>2.5431497175141242</v>
      </c>
      <c r="C30" s="76">
        <v>2.366024359207417</v>
      </c>
      <c r="D30" s="76">
        <v>2.0203223545900491</v>
      </c>
      <c r="E30" s="76">
        <v>2.3834862385321101</v>
      </c>
      <c r="F30" s="76">
        <v>2.1457800511508953</v>
      </c>
      <c r="G30" s="76">
        <v>2.2507052186177714</v>
      </c>
      <c r="H30" s="76">
        <v>3.3690155997848303</v>
      </c>
      <c r="I30" s="76">
        <v>3.1973775017253279</v>
      </c>
      <c r="J30" s="76">
        <v>3.1287302516091282</v>
      </c>
    </row>
    <row r="31" spans="1:10" s="18" customFormat="1" ht="9" customHeight="1">
      <c r="A31" s="49" t="s">
        <v>109</v>
      </c>
      <c r="B31" s="76">
        <v>2.3047105004906769</v>
      </c>
      <c r="C31" s="76">
        <v>2.1524351676154332</v>
      </c>
      <c r="D31" s="76">
        <v>2.1073825503355703</v>
      </c>
      <c r="E31" s="76">
        <v>2.0029069767441858</v>
      </c>
      <c r="F31" s="76">
        <v>2.4507042253521125</v>
      </c>
      <c r="G31" s="76">
        <v>1.8446601941747574</v>
      </c>
      <c r="H31" s="76">
        <v>2.8421052631578947</v>
      </c>
      <c r="I31" s="76">
        <v>2.5289256198347108</v>
      </c>
      <c r="J31" s="76">
        <v>2.9404761904761907</v>
      </c>
    </row>
    <row r="32" spans="1:10" s="18" customFormat="1" ht="9" customHeight="1">
      <c r="A32" s="59" t="s">
        <v>108</v>
      </c>
      <c r="B32" s="76">
        <v>2.642907551164432</v>
      </c>
      <c r="C32" s="76">
        <v>2.5502318392581143</v>
      </c>
      <c r="D32" s="76">
        <v>2.193548387096774</v>
      </c>
      <c r="E32" s="76">
        <v>3.1246006389776357</v>
      </c>
      <c r="F32" s="76">
        <v>2.098360655737705</v>
      </c>
      <c r="G32" s="76">
        <v>2.376984126984127</v>
      </c>
      <c r="H32" s="76">
        <v>2.9476744186046511</v>
      </c>
      <c r="I32" s="76">
        <v>4.46</v>
      </c>
      <c r="J32" s="76">
        <v>3.0410958904109591</v>
      </c>
    </row>
    <row r="33" spans="1:13" s="18" customFormat="1" ht="9" customHeight="1">
      <c r="A33" s="58" t="s">
        <v>107</v>
      </c>
      <c r="B33" s="76">
        <v>2.3651315789473686</v>
      </c>
      <c r="C33" s="76">
        <v>1.8647540983606556</v>
      </c>
      <c r="D33" s="76">
        <v>1.8796296296296295</v>
      </c>
      <c r="E33" s="76">
        <v>1.8245614035087718</v>
      </c>
      <c r="F33" s="76">
        <v>1.5</v>
      </c>
      <c r="G33" s="76">
        <v>1.7678571428571428</v>
      </c>
      <c r="H33" s="76">
        <v>2.1904761904761907</v>
      </c>
      <c r="I33" s="90">
        <v>5.2105263157894735</v>
      </c>
      <c r="J33" s="76">
        <v>3</v>
      </c>
    </row>
    <row r="34" spans="1:13" s="18" customFormat="1" ht="9" customHeight="1">
      <c r="A34" s="58" t="s">
        <v>106</v>
      </c>
      <c r="B34" s="76">
        <v>2.7187780772686434</v>
      </c>
      <c r="C34" s="76">
        <v>2.7095238095238097</v>
      </c>
      <c r="D34" s="76">
        <v>2.2809278350515463</v>
      </c>
      <c r="E34" s="76">
        <v>3.4140625</v>
      </c>
      <c r="F34" s="76">
        <v>2.1186440677966103</v>
      </c>
      <c r="G34" s="76">
        <v>2.5510204081632653</v>
      </c>
      <c r="H34" s="76">
        <v>3.052980132450331</v>
      </c>
      <c r="I34" s="76">
        <v>2.0833333333333335</v>
      </c>
      <c r="J34" s="76">
        <v>3.0588235294117645</v>
      </c>
    </row>
    <row r="35" spans="1:13" s="18" customFormat="1" ht="9" customHeight="1">
      <c r="A35" s="59" t="s">
        <v>105</v>
      </c>
      <c r="B35" s="76">
        <v>2.0737876431500069</v>
      </c>
      <c r="C35" s="76">
        <v>1.9767049449261775</v>
      </c>
      <c r="D35" s="76">
        <v>1.8836932334597423</v>
      </c>
      <c r="E35" s="76">
        <v>1.65022306108442</v>
      </c>
      <c r="F35" s="76">
        <v>2.2932120363890833</v>
      </c>
      <c r="G35" s="76">
        <v>2.1709734513274337</v>
      </c>
      <c r="H35" s="76">
        <v>2.5612667091024823</v>
      </c>
      <c r="I35" s="76">
        <v>3.0617717773256889</v>
      </c>
      <c r="J35" s="76">
        <v>2.7352048558421851</v>
      </c>
      <c r="K35" s="21"/>
    </row>
    <row r="36" spans="1:13" s="18" customFormat="1" ht="9" customHeight="1">
      <c r="A36" s="58" t="s">
        <v>104</v>
      </c>
      <c r="B36" s="76">
        <v>1.7693745751189667</v>
      </c>
      <c r="C36" s="76">
        <v>1.7580672895053591</v>
      </c>
      <c r="D36" s="76">
        <v>1.772601617692229</v>
      </c>
      <c r="E36" s="76">
        <v>1.4515822031881989</v>
      </c>
      <c r="F36" s="76">
        <v>2.1663244353182751</v>
      </c>
      <c r="G36" s="76">
        <v>1.981068573832562</v>
      </c>
      <c r="H36" s="76">
        <v>2.4388254486133767</v>
      </c>
      <c r="I36" s="76">
        <v>3.2604166666666665</v>
      </c>
      <c r="J36" s="76">
        <v>2.2660550458715596</v>
      </c>
      <c r="K36" s="21"/>
    </row>
    <row r="37" spans="1:13" s="18" customFormat="1" ht="9" customHeight="1">
      <c r="A37" s="58" t="s">
        <v>103</v>
      </c>
      <c r="B37" s="76">
        <v>2.1405421331761931</v>
      </c>
      <c r="C37" s="76">
        <v>1.9852431525992174</v>
      </c>
      <c r="D37" s="76">
        <v>1.9353593825373854</v>
      </c>
      <c r="E37" s="76">
        <v>1.7030598052851182</v>
      </c>
      <c r="F37" s="76">
        <v>1.9342723004694835</v>
      </c>
      <c r="G37" s="76">
        <v>1.9687882496940023</v>
      </c>
      <c r="H37" s="76">
        <v>2.6029411764705883</v>
      </c>
      <c r="I37" s="76">
        <v>3.3844515441959531</v>
      </c>
      <c r="J37" s="76">
        <v>2.8825503355704698</v>
      </c>
    </row>
    <row r="38" spans="1:13" s="18" customFormat="1" ht="9" customHeight="1">
      <c r="A38" s="58" t="s">
        <v>102</v>
      </c>
      <c r="B38" s="76">
        <v>2.2016001170817376</v>
      </c>
      <c r="C38" s="76">
        <v>2.0946971811331285</v>
      </c>
      <c r="D38" s="76">
        <v>1.9389330568037793</v>
      </c>
      <c r="E38" s="76">
        <v>1.8076094759511845</v>
      </c>
      <c r="F38" s="76">
        <v>2.5121798875702686</v>
      </c>
      <c r="G38" s="76">
        <v>2.3114161849710984</v>
      </c>
      <c r="H38" s="76">
        <v>2.5823247316738982</v>
      </c>
      <c r="I38" s="76">
        <v>2.9902979902979903</v>
      </c>
      <c r="J38" s="76">
        <v>2.6980906921241048</v>
      </c>
    </row>
    <row r="39" spans="1:13" s="18" customFormat="1" ht="9" customHeight="1">
      <c r="A39" s="58" t="s">
        <v>101</v>
      </c>
      <c r="B39" s="76">
        <v>1.7862032648762507</v>
      </c>
      <c r="C39" s="76">
        <v>1.702187324733595</v>
      </c>
      <c r="D39" s="76">
        <v>1.7452830188679245</v>
      </c>
      <c r="E39" s="76">
        <v>1.3837471783295712</v>
      </c>
      <c r="F39" s="76">
        <v>1.8396946564885497</v>
      </c>
      <c r="G39" s="76">
        <v>1.6558265582655827</v>
      </c>
      <c r="H39" s="76">
        <v>2.2549019607843137</v>
      </c>
      <c r="I39" s="76">
        <v>2.7674418604651163</v>
      </c>
      <c r="J39" s="76">
        <v>3.2602739726027399</v>
      </c>
    </row>
    <row r="40" spans="1:13" s="18" customFormat="1" ht="9" customHeight="1">
      <c r="A40" s="59" t="s">
        <v>100</v>
      </c>
      <c r="B40" s="76">
        <v>1.9199313697454961</v>
      </c>
      <c r="C40" s="76">
        <v>1.8632231404958677</v>
      </c>
      <c r="D40" s="76">
        <v>1.7868485797360769</v>
      </c>
      <c r="E40" s="76">
        <v>1.7679442508710801</v>
      </c>
      <c r="F40" s="76">
        <v>2.1072261072261074</v>
      </c>
      <c r="G40" s="76">
        <v>1.9257188498402555</v>
      </c>
      <c r="H40" s="76">
        <v>2.5197568389057752</v>
      </c>
      <c r="I40" s="76">
        <v>2.5311284046692606</v>
      </c>
      <c r="J40" s="76">
        <v>2.7104377104377106</v>
      </c>
    </row>
    <row r="41" spans="1:13" s="18" customFormat="1" ht="9" customHeight="1">
      <c r="A41" s="58" t="s">
        <v>99</v>
      </c>
      <c r="B41" s="76">
        <v>1.9101717305151915</v>
      </c>
      <c r="C41" s="76">
        <v>1.8748241912798875</v>
      </c>
      <c r="D41" s="76">
        <v>1.5912162162162162</v>
      </c>
      <c r="E41" s="76">
        <v>2.1297297297297297</v>
      </c>
      <c r="F41" s="76">
        <v>2.3225806451612905</v>
      </c>
      <c r="G41" s="76">
        <v>1.8896551724137931</v>
      </c>
      <c r="H41" s="76">
        <v>2.2592592592592591</v>
      </c>
      <c r="I41" s="76">
        <v>2.5238095238095237</v>
      </c>
      <c r="J41" s="76">
        <v>2.4</v>
      </c>
    </row>
    <row r="42" spans="1:13" s="18" customFormat="1" ht="9" customHeight="1">
      <c r="A42" s="58" t="s">
        <v>98</v>
      </c>
      <c r="B42" s="76">
        <v>1.8226600985221675</v>
      </c>
      <c r="C42" s="76">
        <v>1.8077922077922077</v>
      </c>
      <c r="D42" s="76">
        <v>1.8911290322580645</v>
      </c>
      <c r="E42" s="76">
        <v>1.6447368421052631</v>
      </c>
      <c r="F42" s="76">
        <v>1.95</v>
      </c>
      <c r="G42" s="76">
        <v>1.4857142857142858</v>
      </c>
      <c r="H42" s="76">
        <v>1.8333333333333333</v>
      </c>
      <c r="I42" s="76">
        <v>2.4</v>
      </c>
      <c r="J42" s="76">
        <v>2</v>
      </c>
    </row>
    <row r="43" spans="1:13" s="18" customFormat="1" ht="9" customHeight="1">
      <c r="A43" s="58" t="s">
        <v>97</v>
      </c>
      <c r="B43" s="76">
        <v>1.7932459390139641</v>
      </c>
      <c r="C43" s="76">
        <v>1.7339787920700784</v>
      </c>
      <c r="D43" s="76">
        <v>1.6795774647887325</v>
      </c>
      <c r="E43" s="76">
        <v>1.655414291977203</v>
      </c>
      <c r="F43" s="76">
        <v>2.1882845188284521</v>
      </c>
      <c r="G43" s="76">
        <v>1.7280701754385965</v>
      </c>
      <c r="H43" s="76">
        <v>2.5665529010238908</v>
      </c>
      <c r="I43" s="76">
        <v>2.484149855907781</v>
      </c>
      <c r="J43" s="76">
        <v>2.6829268292682928</v>
      </c>
    </row>
    <row r="44" spans="1:13" s="18" customFormat="1" ht="9" customHeight="1">
      <c r="A44" s="58" t="s">
        <v>96</v>
      </c>
      <c r="B44" s="76">
        <v>2.138047138047138</v>
      </c>
      <c r="C44" s="76">
        <v>2.0817843866171004</v>
      </c>
      <c r="D44" s="76">
        <v>1.6601941747572815</v>
      </c>
      <c r="E44" s="76">
        <v>2.5964912280701755</v>
      </c>
      <c r="F44" s="76">
        <v>1.7692307692307692</v>
      </c>
      <c r="G44" s="76">
        <v>2.2857142857142856</v>
      </c>
      <c r="H44" s="76">
        <v>2.2307692307692308</v>
      </c>
      <c r="I44" s="76">
        <v>2.25</v>
      </c>
      <c r="J44" s="76">
        <v>3</v>
      </c>
    </row>
    <row r="45" spans="1:13" s="18" customFormat="1" ht="9" customHeight="1">
      <c r="A45" s="58" t="s">
        <v>95</v>
      </c>
      <c r="B45" s="76">
        <v>2.3527074018877299</v>
      </c>
      <c r="C45" s="76">
        <v>2.3030973451327434</v>
      </c>
      <c r="D45" s="76">
        <v>2.33</v>
      </c>
      <c r="E45" s="76">
        <v>2.3284132841328415</v>
      </c>
      <c r="F45" s="76">
        <v>1.9603174603174602</v>
      </c>
      <c r="G45" s="76">
        <v>2.175925925925926</v>
      </c>
      <c r="H45" s="76">
        <v>2.5627240143369177</v>
      </c>
      <c r="I45" s="76">
        <v>2.6899224806201549</v>
      </c>
      <c r="J45" s="76">
        <v>2.9605263157894739</v>
      </c>
      <c r="M45" s="66"/>
    </row>
    <row r="46" spans="1:13" s="18" customFormat="1" ht="10.5" customHeight="1">
      <c r="A46" s="59" t="s">
        <v>94</v>
      </c>
      <c r="B46" s="76">
        <v>2.1038135593220337</v>
      </c>
      <c r="C46" s="76">
        <v>2.0556082148499208</v>
      </c>
      <c r="D46" s="76">
        <v>1.9115323854660347</v>
      </c>
      <c r="E46" s="76">
        <v>1.964406779661017</v>
      </c>
      <c r="F46" s="76">
        <v>2.75</v>
      </c>
      <c r="G46" s="76">
        <v>1.8424908424908424</v>
      </c>
      <c r="H46" s="76">
        <v>2.4084778420038537</v>
      </c>
      <c r="I46" s="76">
        <v>3.484375</v>
      </c>
      <c r="J46" s="76">
        <v>2.96</v>
      </c>
      <c r="L46" s="21"/>
    </row>
    <row r="47" spans="1:13" s="18" customFormat="1" ht="9" customHeight="1">
      <c r="A47" s="58" t="s">
        <v>93</v>
      </c>
      <c r="B47" s="76">
        <v>2.0140043763676148</v>
      </c>
      <c r="C47" s="76">
        <v>1.9649769585253456</v>
      </c>
      <c r="D47" s="76">
        <v>1.6850220264317182</v>
      </c>
      <c r="E47" s="76">
        <v>2.0990338164251208</v>
      </c>
      <c r="F47" s="76">
        <v>2.48</v>
      </c>
      <c r="G47" s="76">
        <v>1.8783454987834549</v>
      </c>
      <c r="H47" s="76">
        <v>2.5121951219512195</v>
      </c>
      <c r="I47" s="76">
        <v>3.5689655172413794</v>
      </c>
      <c r="J47" s="76">
        <v>2.2982456140350878</v>
      </c>
      <c r="M47" s="66"/>
    </row>
    <row r="48" spans="1:13" s="18" customFormat="1" ht="9" customHeight="1">
      <c r="A48" s="58" t="s">
        <v>92</v>
      </c>
      <c r="B48" s="76">
        <v>2.3052011776251229</v>
      </c>
      <c r="C48" s="76">
        <v>2.2532663316582915</v>
      </c>
      <c r="D48" s="76">
        <v>2.4860335195530725</v>
      </c>
      <c r="E48" s="76">
        <v>1.6477272727272727</v>
      </c>
      <c r="F48" s="76">
        <v>3.1808510638297873</v>
      </c>
      <c r="G48" s="76">
        <v>1.7333333333333334</v>
      </c>
      <c r="H48" s="76">
        <v>2.2801724137931036</v>
      </c>
      <c r="I48" s="76">
        <v>2.6666666666666665</v>
      </c>
      <c r="J48" s="76">
        <v>5.0555555555555554</v>
      </c>
      <c r="M48" s="66"/>
    </row>
    <row r="49" spans="1:10" s="18" customFormat="1" ht="9" customHeight="1" thickBot="1">
      <c r="A49" s="57"/>
      <c r="B49" s="98"/>
      <c r="C49" s="98"/>
      <c r="D49" s="98"/>
      <c r="E49" s="98"/>
      <c r="F49" s="98"/>
      <c r="G49" s="98"/>
      <c r="H49" s="98"/>
      <c r="I49" s="98"/>
      <c r="J49" s="97"/>
    </row>
    <row r="50" spans="1:10" s="18" customFormat="1" ht="11.1" customHeight="1" thickTop="1">
      <c r="A50" s="100" t="s">
        <v>149</v>
      </c>
      <c r="B50" s="99"/>
      <c r="C50" s="99"/>
      <c r="D50" s="99"/>
      <c r="E50" s="99"/>
      <c r="F50" s="99"/>
      <c r="G50" s="99"/>
      <c r="H50" s="99"/>
      <c r="I50" s="99"/>
      <c r="J50" s="99"/>
    </row>
    <row r="51" spans="1:10" s="18" customFormat="1" ht="9" customHeight="1">
      <c r="A51" s="29" t="s">
        <v>140</v>
      </c>
      <c r="B51" s="92">
        <v>2.3843174163827809</v>
      </c>
      <c r="C51" s="92">
        <v>2.2990926613453433</v>
      </c>
      <c r="D51" s="92">
        <v>2.0641023358029709</v>
      </c>
      <c r="E51" s="92">
        <v>1.9734555082623562</v>
      </c>
      <c r="F51" s="92">
        <v>2.4396070635751972</v>
      </c>
      <c r="G51" s="92">
        <v>1.9659547379320625</v>
      </c>
      <c r="H51" s="92">
        <v>2.9470635266018279</v>
      </c>
      <c r="I51" s="92">
        <v>2.8913418201945125</v>
      </c>
      <c r="J51" s="92">
        <v>3.8060442725030157</v>
      </c>
    </row>
    <row r="52" spans="1:10" s="18" customFormat="1" ht="9" customHeight="1">
      <c r="A52" s="23" t="s">
        <v>69</v>
      </c>
      <c r="B52" s="76">
        <v>2.0128748458753463</v>
      </c>
      <c r="C52" s="76">
        <v>1.9488433544555799</v>
      </c>
      <c r="D52" s="76">
        <v>1.7829491662908665</v>
      </c>
      <c r="E52" s="76">
        <v>1.7734439987858313</v>
      </c>
      <c r="F52" s="76">
        <v>1.9612261743080597</v>
      </c>
      <c r="G52" s="76">
        <v>2.0217036743633354</v>
      </c>
      <c r="H52" s="76">
        <v>2.7496880476213206</v>
      </c>
      <c r="I52" s="76">
        <v>2.8514222000806586</v>
      </c>
      <c r="J52" s="76">
        <v>3.3566538850596346</v>
      </c>
    </row>
    <row r="53" spans="1:10" s="18" customFormat="1" ht="9" customHeight="1">
      <c r="A53" s="23" t="s">
        <v>131</v>
      </c>
      <c r="B53" s="76">
        <v>2.6023622243767579</v>
      </c>
      <c r="C53" s="76">
        <v>2.5117526986829795</v>
      </c>
      <c r="D53" s="76">
        <v>2.2287470103640712</v>
      </c>
      <c r="E53" s="76">
        <v>2.3372017563820551</v>
      </c>
      <c r="F53" s="76">
        <v>2.5861647198922504</v>
      </c>
      <c r="G53" s="76">
        <v>1.8408844399722959</v>
      </c>
      <c r="H53" s="76">
        <v>3.0303896507651387</v>
      </c>
      <c r="I53" s="76">
        <v>2.91129902629363</v>
      </c>
      <c r="J53" s="76">
        <v>3.9410172892540962</v>
      </c>
    </row>
    <row r="54" spans="1:10" s="18" customFormat="1" ht="9" customHeight="1">
      <c r="A54" s="59" t="s">
        <v>130</v>
      </c>
      <c r="B54" s="76">
        <v>2.644090238998408</v>
      </c>
      <c r="C54" s="76">
        <v>2.534296489225802</v>
      </c>
      <c r="D54" s="76">
        <v>2.1880665193231743</v>
      </c>
      <c r="E54" s="76">
        <v>2.3711853421277662</v>
      </c>
      <c r="F54" s="76">
        <v>2.6065833099449285</v>
      </c>
      <c r="G54" s="76">
        <v>1.8180500531452315</v>
      </c>
      <c r="H54" s="76">
        <v>3.1272960287832063</v>
      </c>
      <c r="I54" s="76">
        <v>2.8537813738441216</v>
      </c>
      <c r="J54" s="76">
        <v>3.9614238410596028</v>
      </c>
    </row>
    <row r="55" spans="1:10" s="18" customFormat="1" ht="9" customHeight="1">
      <c r="A55" s="49" t="s">
        <v>129</v>
      </c>
      <c r="B55" s="76">
        <v>2.5704836870358525</v>
      </c>
      <c r="C55" s="76">
        <v>2.4610861742004171</v>
      </c>
      <c r="D55" s="76">
        <v>2.158551129937694</v>
      </c>
      <c r="E55" s="76">
        <v>2.2966351086509103</v>
      </c>
      <c r="F55" s="76">
        <v>2.5815663606112387</v>
      </c>
      <c r="G55" s="76">
        <v>1.8039475622330241</v>
      </c>
      <c r="H55" s="76">
        <v>2.9341650450066199</v>
      </c>
      <c r="I55" s="76">
        <v>2.8471517027863777</v>
      </c>
      <c r="J55" s="76">
        <v>3.836718446074928</v>
      </c>
    </row>
    <row r="56" spans="1:10" s="18" customFormat="1" ht="9" customHeight="1">
      <c r="A56" s="60" t="s">
        <v>128</v>
      </c>
      <c r="B56" s="76">
        <v>2.7557592044639954</v>
      </c>
      <c r="C56" s="76">
        <v>2.5466461427019196</v>
      </c>
      <c r="D56" s="76">
        <v>2.071022172639799</v>
      </c>
      <c r="E56" s="76">
        <v>2.7833492656643783</v>
      </c>
      <c r="F56" s="76">
        <v>2.651709047074136</v>
      </c>
      <c r="G56" s="76">
        <v>1.7114480298362251</v>
      </c>
      <c r="H56" s="76">
        <v>3.0402653813023477</v>
      </c>
      <c r="I56" s="76">
        <v>3.058996430820911</v>
      </c>
      <c r="J56" s="76">
        <v>4.7879975645026258</v>
      </c>
    </row>
    <row r="57" spans="1:10" s="18" customFormat="1" ht="9" customHeight="1">
      <c r="A57" s="60" t="s">
        <v>127</v>
      </c>
      <c r="B57" s="76">
        <v>2.5590551181102361</v>
      </c>
      <c r="C57" s="76">
        <v>2.4276814339842612</v>
      </c>
      <c r="D57" s="76">
        <v>1.9946036471901749</v>
      </c>
      <c r="E57" s="76">
        <v>2.2682090831191086</v>
      </c>
      <c r="F57" s="76">
        <v>2.6206416642250221</v>
      </c>
      <c r="G57" s="76">
        <v>1.692787177203918</v>
      </c>
      <c r="H57" s="76">
        <v>2.6070493454179253</v>
      </c>
      <c r="I57" s="76">
        <v>2.7830758898589658</v>
      </c>
      <c r="J57" s="76">
        <v>4.3800779076238179</v>
      </c>
    </row>
    <row r="58" spans="1:10" s="18" customFormat="1" ht="9" customHeight="1">
      <c r="A58" s="60" t="s">
        <v>126</v>
      </c>
      <c r="B58" s="76">
        <v>2.6209303050129296</v>
      </c>
      <c r="C58" s="76">
        <v>2.565073229547147</v>
      </c>
      <c r="D58" s="76">
        <v>2.3691038680227439</v>
      </c>
      <c r="E58" s="76">
        <v>2.4045503791982665</v>
      </c>
      <c r="F58" s="76">
        <v>2.6339112949121675</v>
      </c>
      <c r="G58" s="76">
        <v>1.6988416988416988</v>
      </c>
      <c r="H58" s="76">
        <v>2.8848981900452491</v>
      </c>
      <c r="I58" s="76">
        <v>2.7516425755584759</v>
      </c>
      <c r="J58" s="76">
        <v>3.2001262626262625</v>
      </c>
    </row>
    <row r="59" spans="1:10" s="18" customFormat="1" ht="9" customHeight="1">
      <c r="A59" s="60" t="s">
        <v>125</v>
      </c>
      <c r="B59" s="76">
        <v>2.5567948229920061</v>
      </c>
      <c r="C59" s="76">
        <v>2.1427532719340765</v>
      </c>
      <c r="D59" s="76">
        <v>1.7744604900210936</v>
      </c>
      <c r="E59" s="76">
        <v>2.6127659574468085</v>
      </c>
      <c r="F59" s="76">
        <v>2.3581170259568851</v>
      </c>
      <c r="G59" s="76">
        <v>1.6226012793176972</v>
      </c>
      <c r="H59" s="76">
        <v>2.3755325623858794</v>
      </c>
      <c r="I59" s="76">
        <v>2.8169576059850372</v>
      </c>
      <c r="J59" s="76">
        <v>3.3700554052312848</v>
      </c>
    </row>
    <row r="60" spans="1:10" s="18" customFormat="1" ht="9" customHeight="1">
      <c r="A60" s="60" t="s">
        <v>124</v>
      </c>
      <c r="B60" s="76">
        <v>2.8729448792810701</v>
      </c>
      <c r="C60" s="76">
        <v>2.7045703338806786</v>
      </c>
      <c r="D60" s="76">
        <v>2.1962784040078724</v>
      </c>
      <c r="E60" s="76">
        <v>2.4464023494860498</v>
      </c>
      <c r="F60" s="76">
        <v>3.0230326295585415</v>
      </c>
      <c r="G60" s="76">
        <v>1.4433221099887767</v>
      </c>
      <c r="H60" s="76">
        <v>2.9587786259541984</v>
      </c>
      <c r="I60" s="76">
        <v>3.1795302013422817</v>
      </c>
      <c r="J60" s="76">
        <v>5.0295021511985247</v>
      </c>
    </row>
    <row r="61" spans="1:10" s="18" customFormat="1" ht="9" customHeight="1">
      <c r="A61" s="60" t="s">
        <v>123</v>
      </c>
      <c r="B61" s="76">
        <v>2.2026028636526092</v>
      </c>
      <c r="C61" s="76">
        <v>2.1468640184914669</v>
      </c>
      <c r="D61" s="76">
        <v>2.010682580995697</v>
      </c>
      <c r="E61" s="76">
        <v>1.9782157843121493</v>
      </c>
      <c r="F61" s="76">
        <v>2.3380511447214576</v>
      </c>
      <c r="G61" s="76">
        <v>1.9265401219762901</v>
      </c>
      <c r="H61" s="76">
        <v>2.3509111176831903</v>
      </c>
      <c r="I61" s="76">
        <v>2.987864319108724</v>
      </c>
      <c r="J61" s="76">
        <v>3.7503135014630069</v>
      </c>
    </row>
    <row r="62" spans="1:10" s="18" customFormat="1" ht="9" customHeight="1">
      <c r="A62" s="60" t="s">
        <v>122</v>
      </c>
      <c r="B62" s="76">
        <v>2.8460526315789472</v>
      </c>
      <c r="C62" s="76">
        <v>2.630465212021408</v>
      </c>
      <c r="D62" s="76">
        <v>2.3622789783889981</v>
      </c>
      <c r="E62" s="76">
        <v>2.9299492385786801</v>
      </c>
      <c r="F62" s="76">
        <v>2.6496380846325165</v>
      </c>
      <c r="G62" s="76">
        <v>2.2640264026402641</v>
      </c>
      <c r="H62" s="76">
        <v>2.9503546099290778</v>
      </c>
      <c r="I62" s="76">
        <v>3.2795389048991352</v>
      </c>
      <c r="J62" s="76">
        <v>4.923400673400673</v>
      </c>
    </row>
    <row r="63" spans="1:10" s="18" customFormat="1" ht="9" customHeight="1">
      <c r="A63" s="60" t="s">
        <v>121</v>
      </c>
      <c r="B63" s="76">
        <v>2.5439781903050136</v>
      </c>
      <c r="C63" s="76">
        <v>2.5037229477395559</v>
      </c>
      <c r="D63" s="76">
        <v>2.3863502437456474</v>
      </c>
      <c r="E63" s="76">
        <v>2.1700425399055536</v>
      </c>
      <c r="F63" s="76">
        <v>2.6635626936387253</v>
      </c>
      <c r="G63" s="76">
        <v>1.820466242809567</v>
      </c>
      <c r="H63" s="76">
        <v>2.5958324047247605</v>
      </c>
      <c r="I63" s="76">
        <v>2.5415816326530614</v>
      </c>
      <c r="J63" s="76">
        <v>2.9196833393306947</v>
      </c>
    </row>
    <row r="64" spans="1:10" s="18" customFormat="1" ht="9" customHeight="1">
      <c r="A64" s="60" t="s">
        <v>120</v>
      </c>
      <c r="B64" s="76">
        <v>2.9775455605606749</v>
      </c>
      <c r="C64" s="76">
        <v>2.9230934735835525</v>
      </c>
      <c r="D64" s="76">
        <v>2.0741695303550975</v>
      </c>
      <c r="E64" s="76">
        <v>2.8975481611208407</v>
      </c>
      <c r="F64" s="76">
        <v>2.6318947164699051</v>
      </c>
      <c r="G64" s="76">
        <v>1.7333333333333334</v>
      </c>
      <c r="H64" s="76">
        <v>4.1125159177733313</v>
      </c>
      <c r="I64" s="76">
        <v>3.1310782241014801</v>
      </c>
      <c r="J64" s="76">
        <v>4.5195804195804197</v>
      </c>
    </row>
    <row r="65" spans="1:10" s="18" customFormat="1" ht="9" customHeight="1">
      <c r="A65" s="60" t="s">
        <v>119</v>
      </c>
      <c r="B65" s="76">
        <v>2.2260073650432783</v>
      </c>
      <c r="C65" s="76">
        <v>2.1639597032813969</v>
      </c>
      <c r="D65" s="76">
        <v>1.9488300706590989</v>
      </c>
      <c r="E65" s="76">
        <v>1.7039552536955653</v>
      </c>
      <c r="F65" s="76">
        <v>2.4538063562453805</v>
      </c>
      <c r="G65" s="76">
        <v>1.3237973242243097</v>
      </c>
      <c r="H65" s="76">
        <v>2.1347652245232727</v>
      </c>
      <c r="I65" s="76">
        <v>2.4626645483431684</v>
      </c>
      <c r="J65" s="76">
        <v>3.5314514723819479</v>
      </c>
    </row>
    <row r="66" spans="1:10" s="18" customFormat="1" ht="9" customHeight="1">
      <c r="A66" s="60" t="s">
        <v>118</v>
      </c>
      <c r="B66" s="76">
        <v>3.1112017315474136</v>
      </c>
      <c r="C66" s="76">
        <v>3.0467235970721505</v>
      </c>
      <c r="D66" s="76">
        <v>2.4879709852911547</v>
      </c>
      <c r="E66" s="76">
        <v>2.6534084977555068</v>
      </c>
      <c r="F66" s="76">
        <v>2.7334952132635393</v>
      </c>
      <c r="G66" s="76">
        <v>2.0497578159401146</v>
      </c>
      <c r="H66" s="76">
        <v>4.5282436183104648</v>
      </c>
      <c r="I66" s="76">
        <v>3.0757730903133318</v>
      </c>
      <c r="J66" s="76">
        <v>4.073034421440366</v>
      </c>
    </row>
    <row r="67" spans="1:10" s="18" customFormat="1" ht="9" customHeight="1">
      <c r="A67" s="60" t="s">
        <v>117</v>
      </c>
      <c r="B67" s="76">
        <v>2.8390593384812322</v>
      </c>
      <c r="C67" s="76">
        <v>2.5913105188456078</v>
      </c>
      <c r="D67" s="76">
        <v>2.5872715219244244</v>
      </c>
      <c r="E67" s="76">
        <v>2.491943359375</v>
      </c>
      <c r="F67" s="76">
        <v>2.5190919609895861</v>
      </c>
      <c r="G67" s="76">
        <v>3.9546925566343041</v>
      </c>
      <c r="H67" s="76">
        <v>2.7063731170336038</v>
      </c>
      <c r="I67" s="76">
        <v>3.1231751824817517</v>
      </c>
      <c r="J67" s="76">
        <v>3.913128355295266</v>
      </c>
    </row>
    <row r="68" spans="1:10" s="18" customFormat="1" ht="9" customHeight="1">
      <c r="A68" s="60" t="s">
        <v>115</v>
      </c>
      <c r="B68" s="76">
        <v>3.1724959803272488</v>
      </c>
      <c r="C68" s="76">
        <v>3.0464366786763022</v>
      </c>
      <c r="D68" s="76">
        <v>2.443170405088718</v>
      </c>
      <c r="E68" s="76">
        <v>3.2276696930393429</v>
      </c>
      <c r="F68" s="76">
        <v>2.708050037503932</v>
      </c>
      <c r="G68" s="76">
        <v>1.9890238206445585</v>
      </c>
      <c r="H68" s="76">
        <v>3.9477988184133475</v>
      </c>
      <c r="I68" s="76">
        <v>2.9508060033351864</v>
      </c>
      <c r="J68" s="76">
        <v>4.755983284791693</v>
      </c>
    </row>
    <row r="69" spans="1:10" s="18" customFormat="1" ht="9" customHeight="1">
      <c r="A69" s="60" t="s">
        <v>114</v>
      </c>
      <c r="B69" s="76">
        <v>2.8986299261083746</v>
      </c>
      <c r="C69" s="76">
        <v>2.717175239755885</v>
      </c>
      <c r="D69" s="76">
        <v>2.3513513513513513</v>
      </c>
      <c r="E69" s="76">
        <v>2.4357224118316267</v>
      </c>
      <c r="F69" s="76">
        <v>2.8907120276983291</v>
      </c>
      <c r="G69" s="76">
        <v>2.2374999999999998</v>
      </c>
      <c r="H69" s="76">
        <v>2.7858787413660782</v>
      </c>
      <c r="I69" s="76">
        <v>2.9388888888888891</v>
      </c>
      <c r="J69" s="76">
        <v>4.677280550774527</v>
      </c>
    </row>
    <row r="70" spans="1:10" s="18" customFormat="1" ht="9" customHeight="1">
      <c r="A70" s="60" t="s">
        <v>113</v>
      </c>
      <c r="B70" s="76">
        <v>2.8608527811896822</v>
      </c>
      <c r="C70" s="76">
        <v>2.7304940862266309</v>
      </c>
      <c r="D70" s="76">
        <v>2.1720706260032103</v>
      </c>
      <c r="E70" s="76">
        <v>2.6085937499999998</v>
      </c>
      <c r="F70" s="76">
        <v>2.8533259335606123</v>
      </c>
      <c r="G70" s="76">
        <v>1.8648648648648649</v>
      </c>
      <c r="H70" s="76">
        <v>3.0236413877801658</v>
      </c>
      <c r="I70" s="76">
        <v>2.9349112426035502</v>
      </c>
      <c r="J70" s="76">
        <v>4.6785234899328856</v>
      </c>
    </row>
    <row r="71" spans="1:10" s="18" customFormat="1" ht="9" customHeight="1">
      <c r="A71" s="58" t="s">
        <v>112</v>
      </c>
      <c r="B71" s="76">
        <v>2.813394949231971</v>
      </c>
      <c r="C71" s="76">
        <v>2.6791543026706233</v>
      </c>
      <c r="D71" s="76">
        <v>2.2053462940461723</v>
      </c>
      <c r="E71" s="76">
        <v>4.8773720014321515</v>
      </c>
      <c r="F71" s="76">
        <v>2.5430559355822226</v>
      </c>
      <c r="G71" s="76">
        <v>1.8489425981873111</v>
      </c>
      <c r="H71" s="76">
        <v>2.4535864978902953</v>
      </c>
      <c r="I71" s="76">
        <v>3.0290477393281132</v>
      </c>
      <c r="J71" s="76">
        <v>3.7734736170891119</v>
      </c>
    </row>
    <row r="72" spans="1:10" s="18" customFormat="1" ht="9" customHeight="1">
      <c r="A72" s="58" t="s">
        <v>339</v>
      </c>
      <c r="B72" s="76">
        <v>3.2130118637581324</v>
      </c>
      <c r="C72" s="76">
        <v>3.0249621785173977</v>
      </c>
      <c r="D72" s="76">
        <v>2.1269430051813472</v>
      </c>
      <c r="E72" s="76">
        <v>2.4741784037558685</v>
      </c>
      <c r="F72" s="76">
        <v>3.2648427584261741</v>
      </c>
      <c r="G72" s="76">
        <v>2.3743589743589744</v>
      </c>
      <c r="H72" s="76">
        <v>3.3701298701298703</v>
      </c>
      <c r="I72" s="76">
        <v>3.0769230769230771</v>
      </c>
      <c r="J72" s="76">
        <v>5.645230439442658</v>
      </c>
    </row>
    <row r="73" spans="1:10" s="18" customFormat="1" ht="9" customHeight="1">
      <c r="A73" s="58" t="s">
        <v>111</v>
      </c>
      <c r="B73" s="76">
        <v>2.622509225092251</v>
      </c>
      <c r="C73" s="76">
        <v>2.5217571059431525</v>
      </c>
      <c r="D73" s="76">
        <v>2.3787253553415866</v>
      </c>
      <c r="E73" s="76">
        <v>2.6485042735042734</v>
      </c>
      <c r="F73" s="76">
        <v>2.5769831626453739</v>
      </c>
      <c r="G73" s="76">
        <v>1.532258064516129</v>
      </c>
      <c r="H73" s="76">
        <v>2.6186579378068742</v>
      </c>
      <c r="I73" s="76">
        <v>2.4676056338028167</v>
      </c>
      <c r="J73" s="76">
        <v>3.893827160493827</v>
      </c>
    </row>
    <row r="74" spans="1:10" s="18" customFormat="1" ht="9" customHeight="1">
      <c r="A74" s="49" t="s">
        <v>110</v>
      </c>
      <c r="B74" s="76">
        <v>2.5560053981106612</v>
      </c>
      <c r="C74" s="76">
        <v>2.4606362073200687</v>
      </c>
      <c r="D74" s="76">
        <v>2.2302471284371737</v>
      </c>
      <c r="E74" s="76">
        <v>2.5171258376768431</v>
      </c>
      <c r="F74" s="76">
        <v>2.5617599696883584</v>
      </c>
      <c r="G74" s="76">
        <v>1.6240694789081886</v>
      </c>
      <c r="H74" s="76">
        <v>2.7245742667928097</v>
      </c>
      <c r="I74" s="76">
        <v>2.7108393919365499</v>
      </c>
      <c r="J74" s="76">
        <v>3.97361299052774</v>
      </c>
    </row>
    <row r="75" spans="1:10" s="18" customFormat="1" ht="9" customHeight="1">
      <c r="A75" s="49" t="s">
        <v>109</v>
      </c>
      <c r="B75" s="76">
        <v>2.8069303694017651</v>
      </c>
      <c r="C75" s="76">
        <v>2.7186928292140475</v>
      </c>
      <c r="D75" s="76">
        <v>2.4262972600642891</v>
      </c>
      <c r="E75" s="76">
        <v>2.8538793103448277</v>
      </c>
      <c r="F75" s="76">
        <v>2.8102654223730457</v>
      </c>
      <c r="G75" s="76">
        <v>2.4881422924901186</v>
      </c>
      <c r="H75" s="76">
        <v>2.8189484126984126</v>
      </c>
      <c r="I75" s="76">
        <v>3.548311990686845</v>
      </c>
      <c r="J75" s="76">
        <v>3.790183387270766</v>
      </c>
    </row>
    <row r="76" spans="1:10" s="18" customFormat="1" ht="9" customHeight="1">
      <c r="A76" s="59" t="s">
        <v>108</v>
      </c>
      <c r="B76" s="76">
        <v>2.9995136355740839</v>
      </c>
      <c r="C76" s="76">
        <v>2.9930104665602273</v>
      </c>
      <c r="D76" s="76">
        <v>2.9024569123579025</v>
      </c>
      <c r="E76" s="76">
        <v>4.6437598736176939</v>
      </c>
      <c r="F76" s="76">
        <v>2.8127736587074552</v>
      </c>
      <c r="G76" s="76">
        <v>2.2831325301204819</v>
      </c>
      <c r="H76" s="76">
        <v>2.9401496259351623</v>
      </c>
      <c r="I76" s="76">
        <v>2.0378378378378379</v>
      </c>
      <c r="J76" s="76">
        <v>3.8698795180722891</v>
      </c>
    </row>
    <row r="77" spans="1:10" s="18" customFormat="1" ht="9" customHeight="1">
      <c r="A77" s="58" t="s">
        <v>107</v>
      </c>
      <c r="B77" s="76">
        <v>3.2516088526134044</v>
      </c>
      <c r="C77" s="76">
        <v>3.2470866141732282</v>
      </c>
      <c r="D77" s="76">
        <v>3.0584498094027954</v>
      </c>
      <c r="E77" s="76">
        <v>3.5355521936459908</v>
      </c>
      <c r="F77" s="76">
        <v>3.2764281024294157</v>
      </c>
      <c r="G77" s="76">
        <v>2.2721893491124261</v>
      </c>
      <c r="H77" s="76">
        <v>3.1768292682926829</v>
      </c>
      <c r="I77" s="76">
        <v>2.3333333333333335</v>
      </c>
      <c r="J77" s="76">
        <v>5</v>
      </c>
    </row>
    <row r="78" spans="1:10" s="18" customFormat="1" ht="9" customHeight="1">
      <c r="A78" s="58" t="s">
        <v>106</v>
      </c>
      <c r="B78" s="76">
        <v>2.9278575890068708</v>
      </c>
      <c r="C78" s="76">
        <v>2.919120677810854</v>
      </c>
      <c r="D78" s="76">
        <v>2.8761517034497537</v>
      </c>
      <c r="E78" s="76">
        <v>5.035275253874933</v>
      </c>
      <c r="F78" s="76">
        <v>2.6441082802547773</v>
      </c>
      <c r="G78" s="76">
        <v>2.2868686868686869</v>
      </c>
      <c r="H78" s="76">
        <v>2.922836752899197</v>
      </c>
      <c r="I78" s="76">
        <v>2.0329670329670328</v>
      </c>
      <c r="J78" s="76">
        <v>3.8186397984886651</v>
      </c>
    </row>
    <row r="79" spans="1:10" s="18" customFormat="1" ht="9" customHeight="1">
      <c r="A79" s="59" t="s">
        <v>105</v>
      </c>
      <c r="B79" s="76">
        <v>2.5135316833069887</v>
      </c>
      <c r="C79" s="76">
        <v>2.4806684819492495</v>
      </c>
      <c r="D79" s="76">
        <v>2.3741589517883339</v>
      </c>
      <c r="E79" s="76">
        <v>2.1491482293065669</v>
      </c>
      <c r="F79" s="76">
        <v>2.5970811879587057</v>
      </c>
      <c r="G79" s="76">
        <v>1.9371887830872718</v>
      </c>
      <c r="H79" s="76">
        <v>2.5129013095022859</v>
      </c>
      <c r="I79" s="76">
        <v>3.3295397320978952</v>
      </c>
      <c r="J79" s="76">
        <v>3.7001677596461797</v>
      </c>
    </row>
    <row r="80" spans="1:10" s="18" customFormat="1" ht="9" customHeight="1">
      <c r="A80" s="58" t="s">
        <v>104</v>
      </c>
      <c r="B80" s="76">
        <v>2.8790339242180076</v>
      </c>
      <c r="C80" s="76">
        <v>2.8763018836356538</v>
      </c>
      <c r="D80" s="76">
        <v>2.82742785872215</v>
      </c>
      <c r="E80" s="76">
        <v>2.4730996369940943</v>
      </c>
      <c r="F80" s="76">
        <v>3.0580837247503916</v>
      </c>
      <c r="G80" s="76">
        <v>2.3240223463687153</v>
      </c>
      <c r="H80" s="76">
        <v>2.5082226824217324</v>
      </c>
      <c r="I80" s="76">
        <v>2.8405253283302065</v>
      </c>
      <c r="J80" s="76">
        <v>3.2151589242053791</v>
      </c>
    </row>
    <row r="81" spans="1:13" s="18" customFormat="1" ht="9" customHeight="1">
      <c r="A81" s="58" t="s">
        <v>103</v>
      </c>
      <c r="B81" s="76">
        <v>2.3197929315523744</v>
      </c>
      <c r="C81" s="76">
        <v>2.255512043345314</v>
      </c>
      <c r="D81" s="76">
        <v>2.2249247441300422</v>
      </c>
      <c r="E81" s="76">
        <v>1.7802914110429449</v>
      </c>
      <c r="F81" s="76">
        <v>2.3166420839479014</v>
      </c>
      <c r="G81" s="76">
        <v>1.5794871794871794</v>
      </c>
      <c r="H81" s="76">
        <v>2.4597480042319901</v>
      </c>
      <c r="I81" s="76">
        <v>3.3988361683079678</v>
      </c>
      <c r="J81" s="76">
        <v>3.9777313848295059</v>
      </c>
    </row>
    <row r="82" spans="1:13" s="18" customFormat="1" ht="9" customHeight="1">
      <c r="A82" s="58" t="s">
        <v>102</v>
      </c>
      <c r="B82" s="76">
        <v>2.3796419465691163</v>
      </c>
      <c r="C82" s="76">
        <v>2.3235701822411787</v>
      </c>
      <c r="D82" s="76">
        <v>2.197366831742964</v>
      </c>
      <c r="E82" s="76">
        <v>1.8348819065181927</v>
      </c>
      <c r="F82" s="76">
        <v>2.4235795664566582</v>
      </c>
      <c r="G82" s="76">
        <v>1.6091762252346193</v>
      </c>
      <c r="H82" s="76">
        <v>2.5989632127912059</v>
      </c>
      <c r="I82" s="76">
        <v>3.3620865510709601</v>
      </c>
      <c r="J82" s="76">
        <v>3.8328816621499548</v>
      </c>
    </row>
    <row r="83" spans="1:13" s="18" customFormat="1" ht="9" customHeight="1">
      <c r="A83" s="58" t="s">
        <v>101</v>
      </c>
      <c r="B83" s="76">
        <v>2.3643412148049125</v>
      </c>
      <c r="C83" s="76">
        <v>2.3526299725302677</v>
      </c>
      <c r="D83" s="76">
        <v>2.0965962441314554</v>
      </c>
      <c r="E83" s="76">
        <v>2.2295994859713</v>
      </c>
      <c r="F83" s="76">
        <v>2.4866339839052816</v>
      </c>
      <c r="G83" s="76">
        <v>3.3374316939890711</v>
      </c>
      <c r="H83" s="76">
        <v>2.3209756097560974</v>
      </c>
      <c r="I83" s="76">
        <v>2.9364548494983276</v>
      </c>
      <c r="J83" s="76">
        <v>3.2727272727272729</v>
      </c>
    </row>
    <row r="84" spans="1:13" s="18" customFormat="1" ht="9" customHeight="1">
      <c r="A84" s="59" t="s">
        <v>100</v>
      </c>
      <c r="B84" s="76">
        <v>2.2126028723575923</v>
      </c>
      <c r="C84" s="76">
        <v>2.1888815299279742</v>
      </c>
      <c r="D84" s="76">
        <v>2.1269607617645705</v>
      </c>
      <c r="E84" s="76">
        <v>1.8447911587843329</v>
      </c>
      <c r="F84" s="76">
        <v>2.2628038229538947</v>
      </c>
      <c r="G84" s="76">
        <v>1.8927483241925656</v>
      </c>
      <c r="H84" s="76">
        <v>2.0706955530216646</v>
      </c>
      <c r="I84" s="76">
        <v>3.1008468052347959</v>
      </c>
      <c r="J84" s="76">
        <v>3.1449631449631448</v>
      </c>
    </row>
    <row r="85" spans="1:13" s="18" customFormat="1" ht="9" customHeight="1">
      <c r="A85" s="58" t="s">
        <v>99</v>
      </c>
      <c r="B85" s="76">
        <v>2.3156444535156648</v>
      </c>
      <c r="C85" s="76">
        <v>2.2661983644369887</v>
      </c>
      <c r="D85" s="76">
        <v>1.8548453608247422</v>
      </c>
      <c r="E85" s="76">
        <v>2.0197841726618706</v>
      </c>
      <c r="F85" s="76">
        <v>2.5138305322128853</v>
      </c>
      <c r="G85" s="76">
        <v>1.4513274336283186</v>
      </c>
      <c r="H85" s="76">
        <v>2.0095628415300548</v>
      </c>
      <c r="I85" s="76">
        <v>4.1147540983606561</v>
      </c>
      <c r="J85" s="76">
        <v>4.1294964028776979</v>
      </c>
    </row>
    <row r="86" spans="1:13" s="18" customFormat="1" ht="9" customHeight="1">
      <c r="A86" s="58" t="s">
        <v>98</v>
      </c>
      <c r="B86" s="76">
        <v>2.1903982542280414</v>
      </c>
      <c r="C86" s="76">
        <v>2.1865513173417224</v>
      </c>
      <c r="D86" s="76">
        <v>2.2046276211135214</v>
      </c>
      <c r="E86" s="76">
        <v>1.400390625</v>
      </c>
      <c r="F86" s="76">
        <v>2.2654966994042827</v>
      </c>
      <c r="G86" s="76">
        <v>1.2359550561797752</v>
      </c>
      <c r="H86" s="76">
        <v>1.9083557951482479</v>
      </c>
      <c r="I86" s="76">
        <v>2</v>
      </c>
      <c r="J86" s="76">
        <v>2.6635514018691588</v>
      </c>
      <c r="M86" s="66"/>
    </row>
    <row r="87" spans="1:13" s="18" customFormat="1">
      <c r="A87" s="58" t="s">
        <v>97</v>
      </c>
      <c r="B87" s="76">
        <v>2.2114574557708511</v>
      </c>
      <c r="C87" s="76">
        <v>2.1644119331952583</v>
      </c>
      <c r="D87" s="76">
        <v>2.0860809124933168</v>
      </c>
      <c r="E87" s="76">
        <v>1.6571834992887624</v>
      </c>
      <c r="F87" s="76">
        <v>2.3318910256410255</v>
      </c>
      <c r="G87" s="76">
        <v>1.7783018867924529</v>
      </c>
      <c r="H87" s="76">
        <v>2.182842287694974</v>
      </c>
      <c r="I87" s="76">
        <v>3.0901015228426396</v>
      </c>
      <c r="J87" s="76">
        <v>3.66023166023166</v>
      </c>
    </row>
    <row r="88" spans="1:13" s="18" customFormat="1" ht="11.25" customHeight="1">
      <c r="A88" s="58" t="s">
        <v>96</v>
      </c>
      <c r="B88" s="76">
        <v>2.0994436717663421</v>
      </c>
      <c r="C88" s="76">
        <v>2.0927294398092968</v>
      </c>
      <c r="D88" s="76">
        <v>1.7938517179023508</v>
      </c>
      <c r="E88" s="76">
        <v>2.1694915254237288</v>
      </c>
      <c r="F88" s="76">
        <v>2.1798816568047337</v>
      </c>
      <c r="G88" s="76">
        <v>1.7872340425531914</v>
      </c>
      <c r="H88" s="76">
        <v>2.5707547169811322</v>
      </c>
      <c r="I88" s="76">
        <v>1.6909090909090909</v>
      </c>
      <c r="J88" s="76">
        <v>2.890625</v>
      </c>
    </row>
    <row r="89" spans="1:13">
      <c r="A89" s="58" t="s">
        <v>95</v>
      </c>
      <c r="B89" s="76">
        <v>2.2082817529091359</v>
      </c>
      <c r="C89" s="76">
        <v>2.1941631045882377</v>
      </c>
      <c r="D89" s="76">
        <v>2.2441613588110405</v>
      </c>
      <c r="E89" s="76">
        <v>2.1289180990899901</v>
      </c>
      <c r="F89" s="76">
        <v>2.2025559471618097</v>
      </c>
      <c r="G89" s="76">
        <v>2.1388888888888888</v>
      </c>
      <c r="H89" s="76">
        <v>2.0239885427855353</v>
      </c>
      <c r="I89" s="76">
        <v>3.0153846153846153</v>
      </c>
      <c r="J89" s="76">
        <v>2.834355828220859</v>
      </c>
    </row>
    <row r="90" spans="1:13" ht="9.75" customHeight="1">
      <c r="A90" s="59" t="s">
        <v>94</v>
      </c>
      <c r="B90" s="76">
        <v>2.357478114122983</v>
      </c>
      <c r="C90" s="76">
        <v>2.3395197679415558</v>
      </c>
      <c r="D90" s="76">
        <v>2.1723020416981744</v>
      </c>
      <c r="E90" s="76">
        <v>1.9228383094222568</v>
      </c>
      <c r="F90" s="76">
        <v>2.480148117671261</v>
      </c>
      <c r="G90" s="76">
        <v>1.7474150664697194</v>
      </c>
      <c r="H90" s="76">
        <v>2.3943127962085309</v>
      </c>
      <c r="I90" s="76">
        <v>2.6637931034482758</v>
      </c>
      <c r="J90" s="76">
        <v>3.6565217391304348</v>
      </c>
    </row>
    <row r="91" spans="1:13">
      <c r="A91" s="58" t="s">
        <v>93</v>
      </c>
      <c r="B91" s="76">
        <v>2.3473060306351985</v>
      </c>
      <c r="C91" s="76">
        <v>2.3276107162383814</v>
      </c>
      <c r="D91" s="76">
        <v>2.2283291916386494</v>
      </c>
      <c r="E91" s="76">
        <v>1.7863346844238563</v>
      </c>
      <c r="F91" s="76">
        <v>2.4378867206092338</v>
      </c>
      <c r="G91" s="76">
        <v>1.5979166666666667</v>
      </c>
      <c r="H91" s="76">
        <v>2.4206521739130435</v>
      </c>
      <c r="I91" s="76">
        <v>2.6829268292682928</v>
      </c>
      <c r="J91" s="76">
        <v>3.6321525885558583</v>
      </c>
    </row>
    <row r="92" spans="1:13">
      <c r="A92" s="58" t="s">
        <v>92</v>
      </c>
      <c r="B92" s="76">
        <v>2.3862055056972875</v>
      </c>
      <c r="C92" s="76">
        <v>2.3728692456874554</v>
      </c>
      <c r="D92" s="76">
        <v>2.013658940397351</v>
      </c>
      <c r="E92" s="76">
        <v>2.199530516431925</v>
      </c>
      <c r="F92" s="76">
        <v>2.6113573991978045</v>
      </c>
      <c r="G92" s="76">
        <v>2.1116751269035534</v>
      </c>
      <c r="H92" s="76">
        <v>2.3335423197492164</v>
      </c>
      <c r="I92" s="76">
        <v>2.5185185185185186</v>
      </c>
      <c r="J92" s="76">
        <v>3.752688172043011</v>
      </c>
    </row>
    <row r="93" spans="1:13" ht="3.75" customHeight="1" thickBot="1">
      <c r="A93" s="57"/>
      <c r="B93" s="98"/>
      <c r="C93" s="98"/>
      <c r="D93" s="98"/>
      <c r="E93" s="98"/>
      <c r="F93" s="98"/>
      <c r="G93" s="98"/>
      <c r="H93" s="98"/>
      <c r="I93" s="98"/>
      <c r="J93" s="97"/>
    </row>
    <row r="94" spans="1:13" ht="10.199999999999999" thickTop="1">
      <c r="A94" s="18" t="s">
        <v>60</v>
      </c>
      <c r="B94" s="37"/>
      <c r="C94" s="37"/>
      <c r="D94" s="37"/>
      <c r="E94" s="37"/>
      <c r="F94" s="37"/>
      <c r="G94" s="37"/>
      <c r="H94" s="37"/>
      <c r="I94" s="37"/>
      <c r="J94" s="96"/>
    </row>
  </sheetData>
  <mergeCells count="11">
    <mergeCell ref="I3:I4"/>
    <mergeCell ref="J3:J4"/>
    <mergeCell ref="A1:J1"/>
    <mergeCell ref="A3:A4"/>
    <mergeCell ref="B3:B4"/>
    <mergeCell ref="C3:C4"/>
    <mergeCell ref="D3:D4"/>
    <mergeCell ref="E3:E4"/>
    <mergeCell ref="F3:F4"/>
    <mergeCell ref="G3:G4"/>
    <mergeCell ref="H3:H4"/>
  </mergeCells>
  <hyperlinks>
    <hyperlink ref="L1" location="' Indice'!A1" display="&lt;&lt;" xr:uid="{00000000-0004-0000-1A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O35"/>
  <sheetViews>
    <sheetView showGridLines="0" zoomScaleNormal="100" zoomScaleSheetLayoutView="90" workbookViewId="0">
      <selection sqref="A1:M1"/>
    </sheetView>
  </sheetViews>
  <sheetFormatPr defaultColWidth="8" defaultRowHeight="9.6"/>
  <cols>
    <col min="1" max="1" width="14.44140625" style="19" customWidth="1"/>
    <col min="2" max="2" width="10.5546875" style="19" customWidth="1"/>
    <col min="3" max="3" width="7.6640625" style="19" customWidth="1"/>
    <col min="4" max="5" width="4.6640625" style="19" customWidth="1"/>
    <col min="6" max="6" width="6" style="19" customWidth="1"/>
    <col min="7" max="7" width="6.5546875" style="19" customWidth="1"/>
    <col min="8" max="8" width="6.6640625" style="19" customWidth="1"/>
    <col min="9" max="11" width="6" style="19" customWidth="1"/>
    <col min="12" max="12" width="5.33203125" style="19" customWidth="1"/>
    <col min="13" max="13" width="9.5546875" style="18" customWidth="1"/>
    <col min="14" max="14" width="1" style="18" customWidth="1"/>
    <col min="15" max="15" width="7" style="18" customWidth="1"/>
    <col min="16" max="16384" width="8" style="18"/>
  </cols>
  <sheetData>
    <row r="1" spans="1:15" s="45" customFormat="1" ht="26.1" customHeight="1">
      <c r="A1" s="320" t="s">
        <v>459</v>
      </c>
      <c r="B1" s="416"/>
      <c r="C1" s="416"/>
      <c r="D1" s="416"/>
      <c r="E1" s="416"/>
      <c r="F1" s="416"/>
      <c r="G1" s="416"/>
      <c r="H1" s="416"/>
      <c r="I1" s="416"/>
      <c r="J1" s="416"/>
      <c r="K1" s="416"/>
      <c r="L1" s="416"/>
      <c r="M1" s="416"/>
      <c r="O1" s="46" t="s">
        <v>58</v>
      </c>
    </row>
    <row r="2" spans="1:15" ht="12.75" customHeight="1">
      <c r="A2" s="20">
        <v>2022</v>
      </c>
      <c r="B2" s="18"/>
      <c r="C2" s="18"/>
      <c r="D2" s="18"/>
      <c r="E2" s="18"/>
      <c r="F2" s="18"/>
      <c r="G2" s="18"/>
      <c r="M2" s="44" t="s">
        <v>151</v>
      </c>
    </row>
    <row r="3" spans="1:15" ht="10.199999999999999" customHeight="1">
      <c r="A3" s="403" t="s">
        <v>79</v>
      </c>
      <c r="B3" s="369" t="s">
        <v>142</v>
      </c>
      <c r="C3" s="369" t="s">
        <v>91</v>
      </c>
      <c r="D3" s="396" t="s">
        <v>87</v>
      </c>
      <c r="E3" s="396"/>
      <c r="F3" s="396"/>
      <c r="G3" s="396"/>
      <c r="H3" s="396"/>
      <c r="I3" s="396" t="s">
        <v>86</v>
      </c>
      <c r="J3" s="396"/>
      <c r="K3" s="396"/>
      <c r="L3" s="396"/>
      <c r="M3" s="371" t="s">
        <v>85</v>
      </c>
    </row>
    <row r="4" spans="1:15" ht="10.199999999999999" customHeight="1">
      <c r="A4" s="422"/>
      <c r="B4" s="346"/>
      <c r="C4" s="346"/>
      <c r="D4" s="421"/>
      <c r="E4" s="421"/>
      <c r="F4" s="421"/>
      <c r="G4" s="421"/>
      <c r="H4" s="421"/>
      <c r="I4" s="421"/>
      <c r="J4" s="421"/>
      <c r="K4" s="421"/>
      <c r="L4" s="421"/>
      <c r="M4" s="353"/>
    </row>
    <row r="5" spans="1:15" ht="13.5" customHeight="1">
      <c r="A5" s="423"/>
      <c r="B5" s="407"/>
      <c r="C5" s="407"/>
      <c r="D5" s="95" t="s">
        <v>42</v>
      </c>
      <c r="E5" s="95" t="s">
        <v>82</v>
      </c>
      <c r="F5" s="95" t="s">
        <v>81</v>
      </c>
      <c r="G5" s="95" t="s">
        <v>84</v>
      </c>
      <c r="H5" s="95" t="s">
        <v>83</v>
      </c>
      <c r="I5" s="95" t="s">
        <v>42</v>
      </c>
      <c r="J5" s="95" t="s">
        <v>82</v>
      </c>
      <c r="K5" s="95" t="s">
        <v>81</v>
      </c>
      <c r="L5" s="95" t="s">
        <v>80</v>
      </c>
      <c r="M5" s="399"/>
    </row>
    <row r="6" spans="1:15" ht="4.6500000000000004" customHeight="1">
      <c r="M6" s="19"/>
    </row>
    <row r="7" spans="1:15" ht="9" customHeight="1">
      <c r="A7" s="29" t="s">
        <v>69</v>
      </c>
      <c r="B7" s="86">
        <v>45.714549977064273</v>
      </c>
      <c r="C7" s="86">
        <v>49.226417086349741</v>
      </c>
      <c r="D7" s="86">
        <v>50.790686256690222</v>
      </c>
      <c r="E7" s="86">
        <v>52.413327977089494</v>
      </c>
      <c r="F7" s="86">
        <v>52.411046483746951</v>
      </c>
      <c r="G7" s="86">
        <v>49.169368464646638</v>
      </c>
      <c r="H7" s="86">
        <v>43.936988216379753</v>
      </c>
      <c r="I7" s="86">
        <v>50.748020604992895</v>
      </c>
      <c r="J7" s="86">
        <v>50.376846832201259</v>
      </c>
      <c r="K7" s="86">
        <v>50.736089357275141</v>
      </c>
      <c r="L7" s="86">
        <v>51.203409843906478</v>
      </c>
      <c r="M7" s="86">
        <v>41.869739451194903</v>
      </c>
    </row>
    <row r="8" spans="1:15" ht="9" customHeight="1">
      <c r="A8" s="29"/>
      <c r="B8" s="81"/>
      <c r="C8" s="81"/>
      <c r="D8" s="81"/>
      <c r="E8" s="81"/>
      <c r="F8" s="81"/>
      <c r="G8" s="81"/>
      <c r="H8" s="81"/>
      <c r="I8" s="81"/>
      <c r="J8" s="81"/>
      <c r="K8" s="81"/>
      <c r="L8" s="81"/>
      <c r="M8" s="81"/>
    </row>
    <row r="9" spans="1:15" ht="9" customHeight="1">
      <c r="A9" s="23" t="s">
        <v>68</v>
      </c>
      <c r="B9" s="198">
        <v>44.133137410433363</v>
      </c>
      <c r="C9" s="198">
        <v>47.514093332154275</v>
      </c>
      <c r="D9" s="198">
        <v>49.291376916591695</v>
      </c>
      <c r="E9" s="198">
        <v>50.843967411396193</v>
      </c>
      <c r="F9" s="198">
        <v>50.333352289745889</v>
      </c>
      <c r="G9" s="198">
        <v>48.646828000903184</v>
      </c>
      <c r="H9" s="198">
        <v>44.082129420635582</v>
      </c>
      <c r="I9" s="198">
        <v>47.109078762902115</v>
      </c>
      <c r="J9" s="198" t="s">
        <v>346</v>
      </c>
      <c r="K9" s="198">
        <v>46.97857560537058</v>
      </c>
      <c r="L9" s="198" t="s">
        <v>346</v>
      </c>
      <c r="M9" s="198">
        <v>41.978482529347538</v>
      </c>
    </row>
    <row r="10" spans="1:15" ht="9" customHeight="1">
      <c r="A10" s="49" t="s">
        <v>67</v>
      </c>
      <c r="B10" s="199">
        <v>41.377250635151533</v>
      </c>
      <c r="C10" s="199">
        <v>46.320828431347799</v>
      </c>
      <c r="D10" s="199">
        <v>46.6854930693572</v>
      </c>
      <c r="E10" s="199">
        <v>47.521226752570719</v>
      </c>
      <c r="F10" s="199">
        <v>47.297831240104315</v>
      </c>
      <c r="G10" s="199">
        <v>46.848422446262681</v>
      </c>
      <c r="H10" s="199">
        <v>44.307929245973099</v>
      </c>
      <c r="I10" s="199">
        <v>39.463345129488097</v>
      </c>
      <c r="J10" s="199" t="s">
        <v>344</v>
      </c>
      <c r="K10" s="199">
        <v>35.092776519384564</v>
      </c>
      <c r="L10" s="199" t="s">
        <v>346</v>
      </c>
      <c r="M10" s="199">
        <v>45.019625789872038</v>
      </c>
    </row>
    <row r="11" spans="1:15" ht="9" customHeight="1">
      <c r="A11" s="49" t="s">
        <v>66</v>
      </c>
      <c r="B11" s="199">
        <v>31.838271299605054</v>
      </c>
      <c r="C11" s="199">
        <v>35.346988468087154</v>
      </c>
      <c r="D11" s="199">
        <v>36.060562107733318</v>
      </c>
      <c r="E11" s="199">
        <v>39.931310730190091</v>
      </c>
      <c r="F11" s="199">
        <v>38.001414531949081</v>
      </c>
      <c r="G11" s="199">
        <v>35.504998816932407</v>
      </c>
      <c r="H11" s="199">
        <v>30.58598435118703</v>
      </c>
      <c r="I11" s="199">
        <v>30.825114265095021</v>
      </c>
      <c r="J11" s="199" t="s">
        <v>346</v>
      </c>
      <c r="K11" s="199">
        <v>35.301893881413243</v>
      </c>
      <c r="L11" s="199" t="s">
        <v>346</v>
      </c>
      <c r="M11" s="199">
        <v>25.173809936954132</v>
      </c>
    </row>
    <row r="12" spans="1:15" ht="9" customHeight="1">
      <c r="A12" s="49" t="s">
        <v>65</v>
      </c>
      <c r="B12" s="199">
        <v>53.517447265505503</v>
      </c>
      <c r="C12" s="199">
        <v>54.925046401884515</v>
      </c>
      <c r="D12" s="199">
        <v>55.46945322936444</v>
      </c>
      <c r="E12" s="199">
        <v>48.670668204287729</v>
      </c>
      <c r="F12" s="199">
        <v>55.10295672463451</v>
      </c>
      <c r="G12" s="199">
        <v>61.080404303347727</v>
      </c>
      <c r="H12" s="199">
        <v>59.361103863512078</v>
      </c>
      <c r="I12" s="199">
        <v>54.058510996856292</v>
      </c>
      <c r="J12" s="199" t="s">
        <v>346</v>
      </c>
      <c r="K12" s="199">
        <v>55.327173962853429</v>
      </c>
      <c r="L12" s="199" t="s">
        <v>346</v>
      </c>
      <c r="M12" s="199">
        <v>40.24416898592083</v>
      </c>
    </row>
    <row r="13" spans="1:15" ht="9" customHeight="1">
      <c r="A13" s="49" t="s">
        <v>64</v>
      </c>
      <c r="B13" s="199">
        <v>33.413882036145864</v>
      </c>
      <c r="C13" s="199">
        <v>39.582097047077369</v>
      </c>
      <c r="D13" s="199">
        <v>42.092341794269586</v>
      </c>
      <c r="E13" s="199">
        <v>50.019565294724487</v>
      </c>
      <c r="F13" s="199">
        <v>44.803916965799758</v>
      </c>
      <c r="G13" s="199">
        <v>40.687014571533432</v>
      </c>
      <c r="H13" s="199">
        <v>33.776214128035321</v>
      </c>
      <c r="I13" s="199">
        <v>42.595227375056282</v>
      </c>
      <c r="J13" s="199">
        <v>43.353963342061412</v>
      </c>
      <c r="K13" s="199">
        <v>45.843421031441409</v>
      </c>
      <c r="L13" s="199">
        <v>31.726971773725172</v>
      </c>
      <c r="M13" s="199">
        <v>24.006424713143161</v>
      </c>
    </row>
    <row r="14" spans="1:15" ht="9" customHeight="1">
      <c r="A14" s="49" t="s">
        <v>63</v>
      </c>
      <c r="B14" s="199">
        <v>47.447655597604609</v>
      </c>
      <c r="C14" s="199">
        <v>48.882694371245265</v>
      </c>
      <c r="D14" s="199">
        <v>56.604060984994298</v>
      </c>
      <c r="E14" s="199">
        <v>56.822692818271157</v>
      </c>
      <c r="F14" s="199">
        <v>57.626291026177746</v>
      </c>
      <c r="G14" s="199">
        <v>54.762658538668973</v>
      </c>
      <c r="H14" s="199">
        <v>48.230766777578161</v>
      </c>
      <c r="I14" s="199">
        <v>47.737292984994212</v>
      </c>
      <c r="J14" s="199">
        <v>53.009065155284716</v>
      </c>
      <c r="K14" s="199">
        <v>46.896698320623756</v>
      </c>
      <c r="L14" s="199">
        <v>47.263360200714615</v>
      </c>
      <c r="M14" s="199">
        <v>43.344582789086886</v>
      </c>
    </row>
    <row r="15" spans="1:15" ht="9" customHeight="1">
      <c r="A15" s="49"/>
      <c r="B15" s="199"/>
      <c r="C15" s="199"/>
      <c r="D15" s="199"/>
      <c r="E15" s="199"/>
      <c r="F15" s="199"/>
      <c r="G15" s="199"/>
      <c r="H15" s="199"/>
      <c r="I15" s="199"/>
      <c r="J15" s="199"/>
      <c r="K15" s="199"/>
      <c r="L15" s="199"/>
      <c r="M15" s="199"/>
    </row>
    <row r="16" spans="1:15" ht="9" customHeight="1">
      <c r="A16" s="23" t="s">
        <v>62</v>
      </c>
      <c r="B16" s="198">
        <v>44.867565685981383</v>
      </c>
      <c r="C16" s="198">
        <v>49.221069680038681</v>
      </c>
      <c r="D16" s="198">
        <v>50.401584002689503</v>
      </c>
      <c r="E16" s="198">
        <v>56.067982631621064</v>
      </c>
      <c r="F16" s="198">
        <v>51.968398423091109</v>
      </c>
      <c r="G16" s="198" t="s">
        <v>346</v>
      </c>
      <c r="H16" s="198" t="s">
        <v>346</v>
      </c>
      <c r="I16" s="198">
        <v>50.84819201176439</v>
      </c>
      <c r="J16" s="242" t="s">
        <v>344</v>
      </c>
      <c r="K16" s="198">
        <v>50.84819201176439</v>
      </c>
      <c r="L16" s="198" t="s">
        <v>344</v>
      </c>
      <c r="M16" s="198" t="s">
        <v>346</v>
      </c>
    </row>
    <row r="17" spans="1:13" ht="9" customHeight="1">
      <c r="A17" s="23" t="s">
        <v>61</v>
      </c>
      <c r="B17" s="198">
        <v>61.542660340561881</v>
      </c>
      <c r="C17" s="198">
        <v>63.989692101717345</v>
      </c>
      <c r="D17" s="198">
        <v>63.873226265589601</v>
      </c>
      <c r="E17" s="198">
        <v>58.127752235645225</v>
      </c>
      <c r="F17" s="198">
        <v>68.958999352540346</v>
      </c>
      <c r="G17" s="198" t="s">
        <v>346</v>
      </c>
      <c r="H17" s="198" t="s">
        <v>346</v>
      </c>
      <c r="I17" s="198">
        <v>67.500515617303222</v>
      </c>
      <c r="J17" s="198" t="s">
        <v>346</v>
      </c>
      <c r="K17" s="198">
        <v>66.8411919945421</v>
      </c>
      <c r="L17" s="198" t="s">
        <v>346</v>
      </c>
      <c r="M17" s="198" t="s">
        <v>346</v>
      </c>
    </row>
    <row r="18" spans="1:13" ht="7.5" customHeight="1">
      <c r="A18" s="23"/>
      <c r="B18" s="86"/>
      <c r="C18" s="86"/>
      <c r="D18" s="86"/>
      <c r="E18" s="86"/>
      <c r="F18" s="86"/>
      <c r="G18" s="86"/>
      <c r="H18" s="86"/>
      <c r="I18" s="86"/>
      <c r="J18" s="86"/>
      <c r="K18" s="86"/>
      <c r="L18" s="86"/>
      <c r="M18" s="176"/>
    </row>
    <row r="19" spans="1:13" ht="15" customHeight="1">
      <c r="A19" s="357" t="s">
        <v>79</v>
      </c>
      <c r="B19" s="415" t="s">
        <v>78</v>
      </c>
      <c r="C19" s="382" t="s">
        <v>77</v>
      </c>
      <c r="D19" s="383"/>
      <c r="E19" s="382" t="s">
        <v>76</v>
      </c>
      <c r="F19" s="383"/>
      <c r="G19" s="412" t="s">
        <v>75</v>
      </c>
      <c r="H19" s="413"/>
      <c r="I19" s="413"/>
      <c r="J19" s="414"/>
      <c r="K19" s="382" t="s">
        <v>74</v>
      </c>
      <c r="L19" s="383"/>
      <c r="M19" s="382" t="s">
        <v>17</v>
      </c>
    </row>
    <row r="20" spans="1:13" ht="9.9" customHeight="1">
      <c r="A20" s="361"/>
      <c r="B20" s="415"/>
      <c r="C20" s="382"/>
      <c r="D20" s="383"/>
      <c r="E20" s="382"/>
      <c r="F20" s="383"/>
      <c r="G20" s="392" t="s">
        <v>73</v>
      </c>
      <c r="H20" s="394" t="s">
        <v>72</v>
      </c>
      <c r="I20" s="392" t="s">
        <v>71</v>
      </c>
      <c r="J20" s="392" t="s">
        <v>70</v>
      </c>
      <c r="K20" s="382"/>
      <c r="L20" s="383"/>
      <c r="M20" s="382"/>
    </row>
    <row r="21" spans="1:13" ht="12" customHeight="1">
      <c r="A21" s="362"/>
      <c r="B21" s="415"/>
      <c r="C21" s="382"/>
      <c r="D21" s="383"/>
      <c r="E21" s="382"/>
      <c r="F21" s="383"/>
      <c r="G21" s="415"/>
      <c r="H21" s="417"/>
      <c r="I21" s="415"/>
      <c r="J21" s="415"/>
      <c r="K21" s="382"/>
      <c r="L21" s="383"/>
      <c r="M21" s="382"/>
    </row>
    <row r="22" spans="1:13" ht="4.6500000000000004" customHeight="1">
      <c r="B22" s="169"/>
      <c r="C22" s="169"/>
      <c r="D22" s="169"/>
      <c r="E22" s="169"/>
      <c r="F22" s="169"/>
      <c r="G22" s="169"/>
      <c r="H22" s="169"/>
      <c r="I22" s="169"/>
      <c r="J22" s="169"/>
      <c r="K22" s="169"/>
      <c r="L22" s="169"/>
      <c r="M22" s="169"/>
    </row>
    <row r="23" spans="1:13" ht="9" customHeight="1">
      <c r="A23" s="29" t="s">
        <v>69</v>
      </c>
      <c r="B23" s="86">
        <v>36.869558345508445</v>
      </c>
      <c r="C23" s="86"/>
      <c r="D23" s="86">
        <v>52.024063058913683</v>
      </c>
      <c r="E23" s="86"/>
      <c r="F23" s="86">
        <v>27.728452066748833</v>
      </c>
      <c r="G23" s="86">
        <v>26.417318578784172</v>
      </c>
      <c r="H23" s="86">
        <v>25.069800056952023</v>
      </c>
      <c r="I23" s="86">
        <v>37.663473557083258</v>
      </c>
      <c r="J23" s="86">
        <v>22.299382716049383</v>
      </c>
      <c r="K23" s="86"/>
      <c r="L23" s="86">
        <v>23.834292455989409</v>
      </c>
      <c r="M23" s="86">
        <v>36.774062965125374</v>
      </c>
    </row>
    <row r="24" spans="1:13" ht="9" customHeight="1">
      <c r="A24" s="29"/>
      <c r="B24" s="81"/>
      <c r="C24" s="81"/>
      <c r="D24" s="81"/>
      <c r="E24" s="81"/>
      <c r="F24" s="81"/>
      <c r="G24" s="81"/>
      <c r="H24" s="81"/>
      <c r="I24" s="81"/>
      <c r="J24" s="81"/>
      <c r="K24" s="81"/>
      <c r="L24" s="81"/>
      <c r="M24" s="81"/>
    </row>
    <row r="25" spans="1:13" ht="9" customHeight="1">
      <c r="A25" s="23" t="s">
        <v>68</v>
      </c>
      <c r="B25" s="198">
        <v>36.541720256480062</v>
      </c>
      <c r="C25" s="198"/>
      <c r="D25" s="198">
        <v>47.865884156074159</v>
      </c>
      <c r="E25" s="198"/>
      <c r="F25" s="198">
        <v>26.479975691335866</v>
      </c>
      <c r="G25" s="198">
        <v>24.538621117008379</v>
      </c>
      <c r="H25" s="198">
        <v>24.45643284277196</v>
      </c>
      <c r="I25" s="198">
        <v>35.383217870650604</v>
      </c>
      <c r="J25" s="198">
        <v>22.299382716049383</v>
      </c>
      <c r="K25" s="198"/>
      <c r="L25" s="198">
        <v>23.198533724018709</v>
      </c>
      <c r="M25" s="198">
        <v>36.33853982044932</v>
      </c>
    </row>
    <row r="26" spans="1:13" ht="9" customHeight="1">
      <c r="A26" s="49" t="s">
        <v>67</v>
      </c>
      <c r="B26" s="199">
        <v>32.189569366182702</v>
      </c>
      <c r="C26" s="199"/>
      <c r="D26" s="199">
        <v>46.089756315449897</v>
      </c>
      <c r="E26" s="199"/>
      <c r="F26" s="199">
        <v>25.104690798517204</v>
      </c>
      <c r="G26" s="199">
        <v>24.87472839341936</v>
      </c>
      <c r="H26" s="199">
        <v>20.994528167955632</v>
      </c>
      <c r="I26" s="199">
        <v>34.635598831939809</v>
      </c>
      <c r="J26" s="199">
        <v>23.793766011955594</v>
      </c>
      <c r="K26" s="199"/>
      <c r="L26" s="199">
        <v>22.85041141468994</v>
      </c>
      <c r="M26" s="199">
        <v>33.897862484483333</v>
      </c>
    </row>
    <row r="27" spans="1:13" ht="9" customHeight="1">
      <c r="A27" s="49" t="s">
        <v>66</v>
      </c>
      <c r="B27" s="199">
        <v>21.259265033091935</v>
      </c>
      <c r="C27" s="199"/>
      <c r="D27" s="199">
        <v>48.030685929135984</v>
      </c>
      <c r="E27" s="199"/>
      <c r="F27" s="199">
        <v>23.215576098873715</v>
      </c>
      <c r="G27" s="199">
        <v>16.148195357574131</v>
      </c>
      <c r="H27" s="199">
        <v>21.488763716998065</v>
      </c>
      <c r="I27" s="199" t="s">
        <v>346</v>
      </c>
      <c r="J27" s="199" t="s">
        <v>346</v>
      </c>
      <c r="K27" s="199"/>
      <c r="L27" s="199">
        <v>20.624162129370973</v>
      </c>
      <c r="M27" s="199">
        <v>25.471733976096306</v>
      </c>
    </row>
    <row r="28" spans="1:13" ht="9" customHeight="1">
      <c r="A28" s="49" t="s">
        <v>65</v>
      </c>
      <c r="B28" s="199">
        <v>67.793859146961566</v>
      </c>
      <c r="C28" s="199"/>
      <c r="D28" s="199">
        <v>54.505022465592432</v>
      </c>
      <c r="E28" s="199"/>
      <c r="F28" s="199">
        <v>29.049632693376132</v>
      </c>
      <c r="G28" s="199">
        <v>18.885409069458152</v>
      </c>
      <c r="H28" s="199">
        <v>26.98715431648623</v>
      </c>
      <c r="I28" s="199" t="s">
        <v>346</v>
      </c>
      <c r="J28" s="199" t="s">
        <v>346</v>
      </c>
      <c r="K28" s="199"/>
      <c r="L28" s="199">
        <v>37.445515783912299</v>
      </c>
      <c r="M28" s="199">
        <v>49.08692035384297</v>
      </c>
    </row>
    <row r="29" spans="1:13" ht="9" customHeight="1">
      <c r="A29" s="49" t="s">
        <v>64</v>
      </c>
      <c r="B29" s="199">
        <v>17.821607019053769</v>
      </c>
      <c r="C29" s="199"/>
      <c r="D29" s="199">
        <v>45.001618959912868</v>
      </c>
      <c r="E29" s="199"/>
      <c r="F29" s="199">
        <v>27.296941452341461</v>
      </c>
      <c r="G29" s="199">
        <v>24.878771286422776</v>
      </c>
      <c r="H29" s="199">
        <v>27.616228073704864</v>
      </c>
      <c r="I29" s="199">
        <v>32.533011430823805</v>
      </c>
      <c r="J29" s="199">
        <v>22.904640960517199</v>
      </c>
      <c r="K29" s="199"/>
      <c r="L29" s="199">
        <v>18.34125974875591</v>
      </c>
      <c r="M29" s="199">
        <v>25.26220092423949</v>
      </c>
    </row>
    <row r="30" spans="1:13" ht="9" customHeight="1">
      <c r="A30" s="49" t="s">
        <v>63</v>
      </c>
      <c r="B30" s="199">
        <v>38.346039122638473</v>
      </c>
      <c r="C30" s="199"/>
      <c r="D30" s="199">
        <v>47.359732329199751</v>
      </c>
      <c r="E30" s="199"/>
      <c r="F30" s="199">
        <v>39.097925480443507</v>
      </c>
      <c r="G30" s="199">
        <v>37.566131434233633</v>
      </c>
      <c r="H30" s="199">
        <v>35.538219565901223</v>
      </c>
      <c r="I30" s="199">
        <v>49.819246379382996</v>
      </c>
      <c r="J30" s="199" t="s">
        <v>344</v>
      </c>
      <c r="K30" s="199"/>
      <c r="L30" s="199">
        <v>48.095388005666614</v>
      </c>
      <c r="M30" s="199">
        <v>36.237270443635786</v>
      </c>
    </row>
    <row r="31" spans="1:13" ht="9" customHeight="1">
      <c r="A31" s="49"/>
      <c r="B31" s="199"/>
      <c r="C31" s="199"/>
      <c r="D31" s="199"/>
      <c r="E31" s="199"/>
      <c r="F31" s="199"/>
      <c r="G31" s="199"/>
      <c r="H31" s="199"/>
      <c r="I31" s="199"/>
      <c r="J31" s="199"/>
      <c r="K31" s="199"/>
      <c r="L31" s="199"/>
      <c r="M31" s="199"/>
    </row>
    <row r="32" spans="1:13" ht="9" customHeight="1">
      <c r="A32" s="23" t="s">
        <v>62</v>
      </c>
      <c r="B32" s="198" t="s">
        <v>344</v>
      </c>
      <c r="C32" s="198"/>
      <c r="D32" s="198" t="s">
        <v>346</v>
      </c>
      <c r="E32" s="198"/>
      <c r="F32" s="198">
        <v>29.681721466761001</v>
      </c>
      <c r="G32" s="198">
        <v>57.980970260698896</v>
      </c>
      <c r="H32" s="198">
        <v>27.877008321058227</v>
      </c>
      <c r="I32" s="198">
        <v>29.038015348920222</v>
      </c>
      <c r="J32" s="198" t="s">
        <v>344</v>
      </c>
      <c r="K32" s="198"/>
      <c r="L32" s="198">
        <v>27.123273281159726</v>
      </c>
      <c r="M32" s="198">
        <v>34.038108890523041</v>
      </c>
    </row>
    <row r="33" spans="1:14" ht="9" customHeight="1">
      <c r="A33" s="23" t="s">
        <v>61</v>
      </c>
      <c r="B33" s="198">
        <v>49.133908637082008</v>
      </c>
      <c r="C33" s="198"/>
      <c r="D33" s="198" t="s">
        <v>346</v>
      </c>
      <c r="E33" s="198"/>
      <c r="F33" s="198">
        <v>51.996785662104905</v>
      </c>
      <c r="G33" s="198">
        <v>49.45629050610993</v>
      </c>
      <c r="H33" s="198">
        <v>42.870655236615988</v>
      </c>
      <c r="I33" s="198">
        <v>58.807560828473761</v>
      </c>
      <c r="J33" s="198" t="s">
        <v>344</v>
      </c>
      <c r="K33" s="198"/>
      <c r="L33" s="198">
        <v>46.363456202933016</v>
      </c>
      <c r="M33" s="198">
        <v>45.531228651305248</v>
      </c>
    </row>
    <row r="34" spans="1:14" ht="5.0999999999999996" customHeight="1" thickBot="1">
      <c r="A34" s="25"/>
      <c r="B34" s="196"/>
      <c r="C34" s="196"/>
      <c r="D34" s="196"/>
      <c r="E34" s="196"/>
      <c r="F34" s="196"/>
      <c r="G34" s="196"/>
      <c r="H34" s="196"/>
      <c r="I34" s="196"/>
      <c r="J34" s="196"/>
      <c r="K34" s="196"/>
      <c r="L34" s="196"/>
      <c r="M34" s="196"/>
    </row>
    <row r="35" spans="1:14" ht="12" customHeight="1" thickTop="1">
      <c r="A35" s="18" t="s">
        <v>60</v>
      </c>
      <c r="N35" s="21"/>
    </row>
  </sheetData>
  <mergeCells count="18">
    <mergeCell ref="M19:M21"/>
    <mergeCell ref="G19:J19"/>
    <mergeCell ref="G20:G21"/>
    <mergeCell ref="K19:L21"/>
    <mergeCell ref="A1:M1"/>
    <mergeCell ref="A3:A5"/>
    <mergeCell ref="B3:B5"/>
    <mergeCell ref="C3:C5"/>
    <mergeCell ref="D3:H4"/>
    <mergeCell ref="M3:M5"/>
    <mergeCell ref="A19:A21"/>
    <mergeCell ref="B19:B21"/>
    <mergeCell ref="I3:L4"/>
    <mergeCell ref="H20:H21"/>
    <mergeCell ref="I20:I21"/>
    <mergeCell ref="J20:J21"/>
    <mergeCell ref="C19:D21"/>
    <mergeCell ref="E19:F21"/>
  </mergeCells>
  <hyperlinks>
    <hyperlink ref="O1" location="' Indice'!A1" display="&lt;&lt;" xr:uid="{00000000-0004-0000-1B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O35"/>
  <sheetViews>
    <sheetView showGridLines="0" zoomScaleNormal="100" zoomScaleSheetLayoutView="90" workbookViewId="0">
      <selection sqref="A1:M1"/>
    </sheetView>
  </sheetViews>
  <sheetFormatPr defaultColWidth="8" defaultRowHeight="9.6"/>
  <cols>
    <col min="1" max="1" width="13" style="19" customWidth="1"/>
    <col min="2" max="2" width="10.44140625" style="19" customWidth="1"/>
    <col min="3" max="3" width="9" style="19" customWidth="1"/>
    <col min="4" max="4" width="8.6640625" style="19" customWidth="1"/>
    <col min="5" max="5" width="8.109375" style="19" customWidth="1"/>
    <col min="6" max="6" width="9.109375" style="19" customWidth="1"/>
    <col min="7" max="7" width="8.109375" style="19" customWidth="1"/>
    <col min="8" max="9" width="7.88671875" style="19" customWidth="1"/>
    <col min="10" max="10" width="7.33203125" style="19" customWidth="1"/>
    <col min="11" max="11" width="8" style="19" customWidth="1"/>
    <col min="12" max="12" width="7" style="19" customWidth="1"/>
    <col min="13" max="13" width="9.6640625" style="18" customWidth="1"/>
    <col min="14" max="14" width="1" style="18" customWidth="1"/>
    <col min="15" max="15" width="7" style="18" customWidth="1"/>
    <col min="16" max="16384" width="8" style="18"/>
  </cols>
  <sheetData>
    <row r="1" spans="1:15" s="45" customFormat="1" ht="21.9" customHeight="1">
      <c r="A1" s="320" t="s">
        <v>458</v>
      </c>
      <c r="B1" s="416"/>
      <c r="C1" s="416"/>
      <c r="D1" s="416"/>
      <c r="E1" s="416"/>
      <c r="F1" s="416"/>
      <c r="G1" s="416"/>
      <c r="H1" s="416"/>
      <c r="I1" s="416"/>
      <c r="J1" s="416"/>
      <c r="K1" s="416"/>
      <c r="L1" s="416"/>
      <c r="M1" s="416"/>
      <c r="O1" s="46" t="s">
        <v>58</v>
      </c>
    </row>
    <row r="2" spans="1:15" ht="17.25" customHeight="1">
      <c r="A2" s="20">
        <v>2022</v>
      </c>
      <c r="B2" s="18"/>
      <c r="C2" s="18"/>
      <c r="D2" s="18"/>
      <c r="E2" s="18"/>
      <c r="F2" s="18"/>
      <c r="G2" s="18"/>
      <c r="M2" s="44" t="s">
        <v>152</v>
      </c>
    </row>
    <row r="3" spans="1:15" ht="10.199999999999999" customHeight="1">
      <c r="A3" s="403" t="s">
        <v>79</v>
      </c>
      <c r="B3" s="369" t="s">
        <v>142</v>
      </c>
      <c r="C3" s="369" t="s">
        <v>91</v>
      </c>
      <c r="D3" s="396" t="s">
        <v>87</v>
      </c>
      <c r="E3" s="396"/>
      <c r="F3" s="396"/>
      <c r="G3" s="396"/>
      <c r="H3" s="396"/>
      <c r="I3" s="396" t="s">
        <v>86</v>
      </c>
      <c r="J3" s="396"/>
      <c r="K3" s="396"/>
      <c r="L3" s="396"/>
      <c r="M3" s="371" t="s">
        <v>85</v>
      </c>
    </row>
    <row r="4" spans="1:15" ht="10.199999999999999" customHeight="1">
      <c r="A4" s="422"/>
      <c r="B4" s="346"/>
      <c r="C4" s="346"/>
      <c r="D4" s="421"/>
      <c r="E4" s="421"/>
      <c r="F4" s="421"/>
      <c r="G4" s="421"/>
      <c r="H4" s="421"/>
      <c r="I4" s="421"/>
      <c r="J4" s="421"/>
      <c r="K4" s="421"/>
      <c r="L4" s="421"/>
      <c r="M4" s="353"/>
    </row>
    <row r="5" spans="1:15" ht="13.5" customHeight="1">
      <c r="A5" s="423"/>
      <c r="B5" s="407"/>
      <c r="C5" s="407"/>
      <c r="D5" s="95" t="s">
        <v>42</v>
      </c>
      <c r="E5" s="95" t="s">
        <v>82</v>
      </c>
      <c r="F5" s="95" t="s">
        <v>81</v>
      </c>
      <c r="G5" s="95" t="s">
        <v>84</v>
      </c>
      <c r="H5" s="95" t="s">
        <v>83</v>
      </c>
      <c r="I5" s="95" t="s">
        <v>42</v>
      </c>
      <c r="J5" s="95" t="s">
        <v>82</v>
      </c>
      <c r="K5" s="95" t="s">
        <v>81</v>
      </c>
      <c r="L5" s="95" t="s">
        <v>80</v>
      </c>
      <c r="M5" s="399"/>
    </row>
    <row r="6" spans="1:15" ht="4.6500000000000004" customHeight="1">
      <c r="M6" s="19"/>
    </row>
    <row r="7" spans="1:15" ht="9" customHeight="1">
      <c r="A7" s="29" t="s">
        <v>69</v>
      </c>
      <c r="B7" s="102">
        <v>5014082.58</v>
      </c>
      <c r="C7" s="102">
        <v>4380581.477</v>
      </c>
      <c r="D7" s="102">
        <v>3405744.4470000002</v>
      </c>
      <c r="E7" s="102">
        <v>1277121.9350000001</v>
      </c>
      <c r="F7" s="102">
        <v>1487736.706</v>
      </c>
      <c r="G7" s="102">
        <v>480048.125</v>
      </c>
      <c r="H7" s="102">
        <v>160837.68100000001</v>
      </c>
      <c r="I7" s="102">
        <v>498644.299</v>
      </c>
      <c r="J7" s="102">
        <v>143123.285</v>
      </c>
      <c r="K7" s="102">
        <v>316513.53899999999</v>
      </c>
      <c r="L7" s="102">
        <v>39007.474999999999</v>
      </c>
      <c r="M7" s="102">
        <v>225314.52</v>
      </c>
    </row>
    <row r="8" spans="1:15" ht="9" customHeight="1">
      <c r="A8" s="29"/>
      <c r="B8" s="243"/>
      <c r="C8" s="243"/>
      <c r="D8" s="243"/>
      <c r="E8" s="243"/>
      <c r="F8" s="243"/>
      <c r="G8" s="243"/>
      <c r="H8" s="243"/>
      <c r="I8" s="243"/>
      <c r="J8" s="243"/>
      <c r="K8" s="243"/>
      <c r="L8" s="243"/>
      <c r="M8" s="243"/>
    </row>
    <row r="9" spans="1:15" ht="9" customHeight="1">
      <c r="A9" s="23" t="s">
        <v>68</v>
      </c>
      <c r="B9" s="240">
        <v>4335467.5070000002</v>
      </c>
      <c r="C9" s="240">
        <v>3761095.301</v>
      </c>
      <c r="D9" s="240">
        <v>2917329.6030000001</v>
      </c>
      <c r="E9" s="240">
        <v>1066119.7779999999</v>
      </c>
      <c r="F9" s="240">
        <v>1248198.8729999999</v>
      </c>
      <c r="G9" s="240">
        <v>450062.30499999999</v>
      </c>
      <c r="H9" s="240">
        <v>152948.647</v>
      </c>
      <c r="I9" s="240">
        <v>408468.12300000002</v>
      </c>
      <c r="J9" s="240" t="s">
        <v>346</v>
      </c>
      <c r="K9" s="240">
        <v>241634.682</v>
      </c>
      <c r="L9" s="240" t="s">
        <v>346</v>
      </c>
      <c r="M9" s="240">
        <v>210965.851</v>
      </c>
    </row>
    <row r="10" spans="1:15" ht="9" customHeight="1">
      <c r="A10" s="49" t="s">
        <v>67</v>
      </c>
      <c r="B10" s="244">
        <v>769236.5</v>
      </c>
      <c r="C10" s="244">
        <v>627467.18400000001</v>
      </c>
      <c r="D10" s="244">
        <v>584199.28</v>
      </c>
      <c r="E10" s="244">
        <v>177342.416</v>
      </c>
      <c r="F10" s="244">
        <v>257491.478</v>
      </c>
      <c r="G10" s="244">
        <v>96576.877999999997</v>
      </c>
      <c r="H10" s="244">
        <v>52788.508000000002</v>
      </c>
      <c r="I10" s="244">
        <v>10695.594999999999</v>
      </c>
      <c r="J10" s="244">
        <v>0</v>
      </c>
      <c r="K10" s="244">
        <v>9273.0190000000002</v>
      </c>
      <c r="L10" s="244" t="s">
        <v>346</v>
      </c>
      <c r="M10" s="244">
        <v>10224.564</v>
      </c>
    </row>
    <row r="11" spans="1:15" ht="9" customHeight="1">
      <c r="A11" s="49" t="s">
        <v>66</v>
      </c>
      <c r="B11" s="244">
        <v>388151.55200000003</v>
      </c>
      <c r="C11" s="244">
        <v>303639.86900000001</v>
      </c>
      <c r="D11" s="244">
        <v>275092.99599999998</v>
      </c>
      <c r="E11" s="244">
        <v>34076.582000000002</v>
      </c>
      <c r="F11" s="244">
        <v>140223.45699999999</v>
      </c>
      <c r="G11" s="244">
        <v>75053.380999999994</v>
      </c>
      <c r="H11" s="244">
        <v>25739.576000000001</v>
      </c>
      <c r="I11" s="244">
        <v>10894.189</v>
      </c>
      <c r="J11" s="244" t="s">
        <v>346</v>
      </c>
      <c r="K11" s="244">
        <v>6655.7929999999997</v>
      </c>
      <c r="L11" s="244" t="s">
        <v>346</v>
      </c>
      <c r="M11" s="244">
        <v>1754.231</v>
      </c>
    </row>
    <row r="12" spans="1:15" ht="9" customHeight="1">
      <c r="A12" s="49" t="s">
        <v>65</v>
      </c>
      <c r="B12" s="244">
        <v>1533746.135</v>
      </c>
      <c r="C12" s="244">
        <v>1361954.213</v>
      </c>
      <c r="D12" s="244">
        <v>1228543.486</v>
      </c>
      <c r="E12" s="244">
        <v>476842.35</v>
      </c>
      <c r="F12" s="244">
        <v>504786.50199999998</v>
      </c>
      <c r="G12" s="244">
        <v>189461.84299999999</v>
      </c>
      <c r="H12" s="244">
        <v>57452.790999999997</v>
      </c>
      <c r="I12" s="244">
        <v>79169.315000000002</v>
      </c>
      <c r="J12" s="244" t="s">
        <v>346</v>
      </c>
      <c r="K12" s="244">
        <v>44485.226000000002</v>
      </c>
      <c r="L12" s="244" t="s">
        <v>346</v>
      </c>
      <c r="M12" s="244">
        <v>31818.685000000001</v>
      </c>
    </row>
    <row r="13" spans="1:15" ht="9" customHeight="1">
      <c r="A13" s="49" t="s">
        <v>64</v>
      </c>
      <c r="B13" s="244">
        <v>222829.34</v>
      </c>
      <c r="C13" s="244">
        <v>150719.929</v>
      </c>
      <c r="D13" s="244">
        <v>82929.95</v>
      </c>
      <c r="E13" s="244">
        <v>16707.313999999998</v>
      </c>
      <c r="F13" s="244">
        <v>41520.925999999999</v>
      </c>
      <c r="G13" s="244">
        <v>18534.963</v>
      </c>
      <c r="H13" s="244">
        <v>6166.7470000000003</v>
      </c>
      <c r="I13" s="244">
        <v>47495.597000000002</v>
      </c>
      <c r="J13" s="244">
        <v>29424.403999999999</v>
      </c>
      <c r="K13" s="244">
        <v>15630.210999999999</v>
      </c>
      <c r="L13" s="244">
        <v>2440.982</v>
      </c>
      <c r="M13" s="244">
        <v>6027.6229999999996</v>
      </c>
    </row>
    <row r="14" spans="1:15" ht="9" customHeight="1">
      <c r="A14" s="49" t="s">
        <v>63</v>
      </c>
      <c r="B14" s="244">
        <v>1421503.98</v>
      </c>
      <c r="C14" s="244">
        <v>1317314.1059999999</v>
      </c>
      <c r="D14" s="244">
        <v>746563.89099999995</v>
      </c>
      <c r="E14" s="244">
        <v>361151.11599999998</v>
      </c>
      <c r="F14" s="244">
        <v>304176.51</v>
      </c>
      <c r="G14" s="244">
        <v>70435.240000000005</v>
      </c>
      <c r="H14" s="244">
        <v>10801.025</v>
      </c>
      <c r="I14" s="244">
        <v>260213.427</v>
      </c>
      <c r="J14" s="244">
        <v>74462.304000000004</v>
      </c>
      <c r="K14" s="244">
        <v>165590.43299999999</v>
      </c>
      <c r="L14" s="244">
        <v>20160.689999999999</v>
      </c>
      <c r="M14" s="244">
        <v>161140.74799999999</v>
      </c>
    </row>
    <row r="15" spans="1:15" ht="9" customHeight="1">
      <c r="A15" s="49"/>
      <c r="B15" s="244"/>
      <c r="C15" s="244"/>
      <c r="D15" s="244"/>
      <c r="E15" s="244"/>
      <c r="F15" s="244"/>
      <c r="G15" s="244"/>
      <c r="H15" s="244"/>
      <c r="I15" s="244"/>
      <c r="J15" s="244"/>
      <c r="K15" s="244"/>
      <c r="L15" s="244"/>
      <c r="M15" s="244"/>
    </row>
    <row r="16" spans="1:15" ht="9" customHeight="1">
      <c r="A16" s="23" t="s">
        <v>62</v>
      </c>
      <c r="B16" s="240">
        <v>149034.37700000001</v>
      </c>
      <c r="C16" s="240">
        <v>128167.488</v>
      </c>
      <c r="D16" s="240">
        <v>111623.194</v>
      </c>
      <c r="E16" s="240">
        <v>23023.357</v>
      </c>
      <c r="F16" s="240">
        <v>72541.138000000006</v>
      </c>
      <c r="G16" s="240" t="s">
        <v>346</v>
      </c>
      <c r="H16" s="240" t="s">
        <v>346</v>
      </c>
      <c r="I16" s="240">
        <v>6020.2690000000002</v>
      </c>
      <c r="J16" s="245">
        <v>0</v>
      </c>
      <c r="K16" s="240">
        <v>6020.2690000000002</v>
      </c>
      <c r="L16" s="240">
        <v>0</v>
      </c>
      <c r="M16" s="240" t="s">
        <v>346</v>
      </c>
    </row>
    <row r="17" spans="1:13" ht="9" customHeight="1">
      <c r="A17" s="23" t="s">
        <v>61</v>
      </c>
      <c r="B17" s="240">
        <v>529580.696</v>
      </c>
      <c r="C17" s="240">
        <v>491318.68800000002</v>
      </c>
      <c r="D17" s="240">
        <v>376791.65</v>
      </c>
      <c r="E17" s="240">
        <v>187978.8</v>
      </c>
      <c r="F17" s="240">
        <v>166996.69500000001</v>
      </c>
      <c r="G17" s="240" t="s">
        <v>346</v>
      </c>
      <c r="H17" s="240" t="s">
        <v>346</v>
      </c>
      <c r="I17" s="240">
        <v>84155.907000000007</v>
      </c>
      <c r="J17" s="240" t="s">
        <v>346</v>
      </c>
      <c r="K17" s="240">
        <v>68858.588000000003</v>
      </c>
      <c r="L17" s="240" t="s">
        <v>346</v>
      </c>
      <c r="M17" s="240" t="s">
        <v>346</v>
      </c>
    </row>
    <row r="18" spans="1:13" ht="8.25" customHeight="1">
      <c r="A18" s="23"/>
      <c r="B18" s="52"/>
      <c r="C18" s="52"/>
      <c r="D18" s="52"/>
      <c r="E18" s="52"/>
      <c r="F18" s="52"/>
      <c r="G18" s="52"/>
      <c r="H18" s="52"/>
      <c r="I18" s="52"/>
      <c r="J18" s="52"/>
      <c r="K18" s="52"/>
      <c r="L18" s="52"/>
      <c r="M18" s="51"/>
    </row>
    <row r="19" spans="1:13" ht="15" customHeight="1">
      <c r="A19" s="357" t="s">
        <v>79</v>
      </c>
      <c r="B19" s="346" t="s">
        <v>78</v>
      </c>
      <c r="C19" s="353" t="s">
        <v>77</v>
      </c>
      <c r="D19" s="352"/>
      <c r="E19" s="353" t="s">
        <v>76</v>
      </c>
      <c r="F19" s="352"/>
      <c r="G19" s="355" t="s">
        <v>75</v>
      </c>
      <c r="H19" s="356"/>
      <c r="I19" s="356"/>
      <c r="J19" s="357"/>
      <c r="K19" s="353" t="s">
        <v>74</v>
      </c>
      <c r="L19" s="352"/>
      <c r="M19" s="353" t="s">
        <v>17</v>
      </c>
    </row>
    <row r="20" spans="1:13" ht="9.9" customHeight="1">
      <c r="A20" s="361"/>
      <c r="B20" s="346"/>
      <c r="C20" s="353"/>
      <c r="D20" s="352"/>
      <c r="E20" s="353"/>
      <c r="F20" s="352"/>
      <c r="G20" s="360" t="s">
        <v>73</v>
      </c>
      <c r="H20" s="358" t="s">
        <v>72</v>
      </c>
      <c r="I20" s="360" t="s">
        <v>71</v>
      </c>
      <c r="J20" s="360" t="s">
        <v>70</v>
      </c>
      <c r="K20" s="353"/>
      <c r="L20" s="352"/>
      <c r="M20" s="353"/>
    </row>
    <row r="21" spans="1:13" ht="12" customHeight="1">
      <c r="A21" s="362"/>
      <c r="B21" s="346"/>
      <c r="C21" s="353"/>
      <c r="D21" s="352"/>
      <c r="E21" s="353"/>
      <c r="F21" s="352"/>
      <c r="G21" s="346"/>
      <c r="H21" s="359"/>
      <c r="I21" s="346"/>
      <c r="J21" s="346"/>
      <c r="K21" s="353"/>
      <c r="L21" s="352"/>
      <c r="M21" s="353"/>
    </row>
    <row r="22" spans="1:13" ht="4.6500000000000004" customHeight="1">
      <c r="M22" s="19"/>
    </row>
    <row r="23" spans="1:13" ht="9" customHeight="1">
      <c r="A23" s="29" t="s">
        <v>69</v>
      </c>
      <c r="B23" s="102">
        <v>165636.48000000001</v>
      </c>
      <c r="C23" s="102"/>
      <c r="D23" s="102">
        <v>85241.731</v>
      </c>
      <c r="E23" s="102"/>
      <c r="F23" s="102">
        <v>194007.807</v>
      </c>
      <c r="G23" s="102">
        <v>37633.258000000002</v>
      </c>
      <c r="H23" s="102">
        <v>66230.553</v>
      </c>
      <c r="I23" s="102">
        <v>74159.584000000003</v>
      </c>
      <c r="J23" s="102">
        <v>219.261</v>
      </c>
      <c r="K23" s="102"/>
      <c r="L23" s="102">
        <v>15765.151</v>
      </c>
      <c r="M23" s="102">
        <v>439493.29599999997</v>
      </c>
    </row>
    <row r="24" spans="1:13" ht="9" customHeight="1">
      <c r="A24" s="29"/>
      <c r="B24" s="243"/>
      <c r="C24" s="243"/>
      <c r="D24" s="243"/>
      <c r="E24" s="243"/>
      <c r="F24" s="243"/>
      <c r="G24" s="243"/>
      <c r="H24" s="243"/>
      <c r="I24" s="243"/>
      <c r="J24" s="243"/>
      <c r="K24" s="243"/>
      <c r="L24" s="243"/>
      <c r="M24" s="243"/>
    </row>
    <row r="25" spans="1:13" ht="9" customHeight="1">
      <c r="A25" s="23" t="s">
        <v>68</v>
      </c>
      <c r="B25" s="240">
        <v>163492.91500000001</v>
      </c>
      <c r="C25" s="240"/>
      <c r="D25" s="240">
        <v>60838.809000000001</v>
      </c>
      <c r="E25" s="240"/>
      <c r="F25" s="240">
        <v>171507.53</v>
      </c>
      <c r="G25" s="240">
        <v>32250.026999999998</v>
      </c>
      <c r="H25" s="240">
        <v>59180.911999999997</v>
      </c>
      <c r="I25" s="240">
        <v>65167.868000000002</v>
      </c>
      <c r="J25" s="240">
        <v>219.261</v>
      </c>
      <c r="K25" s="240"/>
      <c r="L25" s="240">
        <v>14689.462</v>
      </c>
      <c r="M25" s="240">
        <v>402864.67599999998</v>
      </c>
    </row>
    <row r="26" spans="1:13" ht="9" customHeight="1">
      <c r="A26" s="49" t="s">
        <v>67</v>
      </c>
      <c r="B26" s="244">
        <v>3911.7730000000001</v>
      </c>
      <c r="C26" s="244"/>
      <c r="D26" s="244">
        <v>18435.972000000002</v>
      </c>
      <c r="E26" s="244"/>
      <c r="F26" s="244">
        <v>58038.902999999998</v>
      </c>
      <c r="G26" s="244">
        <v>13110.252</v>
      </c>
      <c r="H26" s="244">
        <v>12297.638000000001</v>
      </c>
      <c r="I26" s="244">
        <v>25759.488000000001</v>
      </c>
      <c r="J26" s="244">
        <v>67.072999999999993</v>
      </c>
      <c r="K26" s="244"/>
      <c r="L26" s="244">
        <v>6804.4520000000002</v>
      </c>
      <c r="M26" s="244">
        <v>83730.413</v>
      </c>
    </row>
    <row r="27" spans="1:13" ht="9" customHeight="1">
      <c r="A27" s="49" t="s">
        <v>66</v>
      </c>
      <c r="B27" s="244">
        <v>7785.0829999999996</v>
      </c>
      <c r="C27" s="244"/>
      <c r="D27" s="244">
        <v>8113.37</v>
      </c>
      <c r="E27" s="244"/>
      <c r="F27" s="244">
        <v>32327.987000000001</v>
      </c>
      <c r="G27" s="244">
        <v>3793.6770000000001</v>
      </c>
      <c r="H27" s="244">
        <v>13415.007</v>
      </c>
      <c r="I27" s="244" t="s">
        <v>346</v>
      </c>
      <c r="J27" s="244" t="s">
        <v>346</v>
      </c>
      <c r="K27" s="244"/>
      <c r="L27" s="244">
        <v>2678.3969999999999</v>
      </c>
      <c r="M27" s="244">
        <v>52183.696000000004</v>
      </c>
    </row>
    <row r="28" spans="1:13" ht="9" customHeight="1">
      <c r="A28" s="49" t="s">
        <v>65</v>
      </c>
      <c r="B28" s="244">
        <v>4831.7439999999997</v>
      </c>
      <c r="C28" s="244"/>
      <c r="D28" s="244">
        <v>17590.983</v>
      </c>
      <c r="E28" s="244"/>
      <c r="F28" s="244">
        <v>4654.3760000000002</v>
      </c>
      <c r="G28" s="244">
        <v>324.98899999999998</v>
      </c>
      <c r="H28" s="244">
        <v>1061.8409999999999</v>
      </c>
      <c r="I28" s="244" t="s">
        <v>346</v>
      </c>
      <c r="J28" s="244" t="s">
        <v>346</v>
      </c>
      <c r="K28" s="244"/>
      <c r="L28" s="244">
        <v>2348.384</v>
      </c>
      <c r="M28" s="244">
        <v>167137.546</v>
      </c>
    </row>
    <row r="29" spans="1:13" ht="9" customHeight="1">
      <c r="A29" s="49" t="s">
        <v>64</v>
      </c>
      <c r="B29" s="244">
        <v>5644.2920000000004</v>
      </c>
      <c r="C29" s="244"/>
      <c r="D29" s="244">
        <v>8622.4670000000006</v>
      </c>
      <c r="E29" s="244"/>
      <c r="F29" s="244">
        <v>50660.857000000004</v>
      </c>
      <c r="G29" s="244">
        <v>10247.771000000001</v>
      </c>
      <c r="H29" s="244">
        <v>22235.722000000002</v>
      </c>
      <c r="I29" s="244">
        <v>16546.683000000001</v>
      </c>
      <c r="J29" s="244">
        <v>145.22399999999999</v>
      </c>
      <c r="K29" s="244"/>
      <c r="L29" s="244">
        <v>1485.4570000000001</v>
      </c>
      <c r="M29" s="244">
        <v>21448.554</v>
      </c>
    </row>
    <row r="30" spans="1:13" ht="9" customHeight="1">
      <c r="A30" s="49" t="s">
        <v>63</v>
      </c>
      <c r="B30" s="244">
        <v>141320.02299999999</v>
      </c>
      <c r="C30" s="244"/>
      <c r="D30" s="244">
        <v>8076.0169999999998</v>
      </c>
      <c r="E30" s="244"/>
      <c r="F30" s="244">
        <v>25825.406999999999</v>
      </c>
      <c r="G30" s="244">
        <v>4773.3379999999997</v>
      </c>
      <c r="H30" s="244">
        <v>10170.704</v>
      </c>
      <c r="I30" s="244">
        <v>9508.5930000000008</v>
      </c>
      <c r="J30" s="244">
        <v>0</v>
      </c>
      <c r="K30" s="244"/>
      <c r="L30" s="244">
        <v>1372.7719999999999</v>
      </c>
      <c r="M30" s="244">
        <v>78364.467000000004</v>
      </c>
    </row>
    <row r="31" spans="1:13" ht="9" customHeight="1">
      <c r="A31" s="49"/>
      <c r="B31" s="244"/>
      <c r="C31" s="244"/>
      <c r="D31" s="244"/>
      <c r="E31" s="244"/>
      <c r="F31" s="244"/>
      <c r="G31" s="244"/>
      <c r="H31" s="244"/>
      <c r="I31" s="244"/>
      <c r="J31" s="244"/>
      <c r="K31" s="244"/>
      <c r="L31" s="244"/>
      <c r="M31" s="244"/>
    </row>
    <row r="32" spans="1:13" ht="9" customHeight="1">
      <c r="A32" s="23" t="s">
        <v>62</v>
      </c>
      <c r="B32" s="240">
        <v>0</v>
      </c>
      <c r="C32" s="240"/>
      <c r="D32" s="240" t="s">
        <v>346</v>
      </c>
      <c r="E32" s="240"/>
      <c r="F32" s="240">
        <v>9204.9470000000001</v>
      </c>
      <c r="G32" s="240">
        <v>2480.049</v>
      </c>
      <c r="H32" s="240">
        <v>5548.5510000000004</v>
      </c>
      <c r="I32" s="240">
        <v>451.745</v>
      </c>
      <c r="J32" s="240">
        <v>0</v>
      </c>
      <c r="K32" s="240"/>
      <c r="L32" s="240">
        <v>724.60199999999998</v>
      </c>
      <c r="M32" s="240">
        <v>11661.941999999999</v>
      </c>
    </row>
    <row r="33" spans="1:14" ht="9" customHeight="1">
      <c r="A33" s="23" t="s">
        <v>61</v>
      </c>
      <c r="B33" s="240">
        <v>2143.5650000000001</v>
      </c>
      <c r="C33" s="240"/>
      <c r="D33" s="240" t="s">
        <v>346</v>
      </c>
      <c r="E33" s="240"/>
      <c r="F33" s="240">
        <v>13295.33</v>
      </c>
      <c r="G33" s="240">
        <v>2903.1819999999998</v>
      </c>
      <c r="H33" s="240">
        <v>1501.09</v>
      </c>
      <c r="I33" s="240">
        <v>8539.9709999999995</v>
      </c>
      <c r="J33" s="240">
        <v>0</v>
      </c>
      <c r="K33" s="240"/>
      <c r="L33" s="240">
        <v>351.08699999999999</v>
      </c>
      <c r="M33" s="240">
        <v>24966.678</v>
      </c>
    </row>
    <row r="34" spans="1:14" ht="5.0999999999999996" customHeight="1" thickBot="1">
      <c r="A34" s="25"/>
      <c r="B34" s="24"/>
      <c r="C34" s="24"/>
      <c r="D34" s="24"/>
      <c r="E34" s="24"/>
      <c r="F34" s="24"/>
      <c r="G34" s="24"/>
      <c r="H34" s="24"/>
      <c r="I34" s="24"/>
      <c r="J34" s="24"/>
      <c r="K34" s="24"/>
      <c r="L34" s="24"/>
      <c r="M34" s="24"/>
    </row>
    <row r="35" spans="1:14" ht="12.75" customHeight="1" thickTop="1">
      <c r="A35" s="18" t="s">
        <v>60</v>
      </c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N35" s="21"/>
    </row>
  </sheetData>
  <mergeCells count="18">
    <mergeCell ref="M19:M21"/>
    <mergeCell ref="A19:A21"/>
    <mergeCell ref="B19:B21"/>
    <mergeCell ref="I3:L4"/>
    <mergeCell ref="H20:H21"/>
    <mergeCell ref="I20:I21"/>
    <mergeCell ref="J20:J21"/>
    <mergeCell ref="C19:D21"/>
    <mergeCell ref="E19:F21"/>
    <mergeCell ref="G19:J19"/>
    <mergeCell ref="G20:G21"/>
    <mergeCell ref="K19:L21"/>
    <mergeCell ref="A1:M1"/>
    <mergeCell ref="A3:A5"/>
    <mergeCell ref="B3:B5"/>
    <mergeCell ref="C3:C5"/>
    <mergeCell ref="D3:H4"/>
    <mergeCell ref="M3:M5"/>
  </mergeCells>
  <hyperlinks>
    <hyperlink ref="O1" location="' Indice'!A1" display="&lt;&lt;" xr:uid="{00000000-0004-0000-1C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O35"/>
  <sheetViews>
    <sheetView showGridLines="0" zoomScaleNormal="100" zoomScaleSheetLayoutView="90" workbookViewId="0">
      <selection sqref="A1:M1"/>
    </sheetView>
  </sheetViews>
  <sheetFormatPr defaultColWidth="8" defaultRowHeight="9.6"/>
  <cols>
    <col min="1" max="1" width="13.44140625" style="19" customWidth="1"/>
    <col min="2" max="2" width="10.44140625" style="19" customWidth="1"/>
    <col min="3" max="4" width="9.44140625" style="19" customWidth="1"/>
    <col min="5" max="5" width="8.5546875" style="19" customWidth="1"/>
    <col min="6" max="7" width="8.109375" style="19" customWidth="1"/>
    <col min="8" max="8" width="8.44140625" style="19" customWidth="1"/>
    <col min="9" max="9" width="8.109375" style="19" customWidth="1"/>
    <col min="10" max="10" width="7.88671875" style="19" customWidth="1"/>
    <col min="11" max="11" width="8.109375" style="19" customWidth="1"/>
    <col min="12" max="12" width="7.5546875" style="19" customWidth="1"/>
    <col min="13" max="13" width="9.44140625" style="18" customWidth="1"/>
    <col min="14" max="14" width="1" style="18" customWidth="1"/>
    <col min="15" max="15" width="7" style="18" customWidth="1"/>
    <col min="16" max="16384" width="8" style="18"/>
  </cols>
  <sheetData>
    <row r="1" spans="1:15" s="45" customFormat="1" ht="21.9" customHeight="1">
      <c r="A1" s="320" t="s">
        <v>457</v>
      </c>
      <c r="B1" s="416"/>
      <c r="C1" s="416"/>
      <c r="D1" s="416"/>
      <c r="E1" s="416"/>
      <c r="F1" s="416"/>
      <c r="G1" s="416"/>
      <c r="H1" s="416"/>
      <c r="I1" s="416"/>
      <c r="J1" s="416"/>
      <c r="K1" s="416"/>
      <c r="L1" s="416"/>
      <c r="M1" s="416"/>
      <c r="O1" s="46" t="s">
        <v>58</v>
      </c>
    </row>
    <row r="2" spans="1:15" ht="16.5" customHeight="1">
      <c r="A2" s="20">
        <v>2022</v>
      </c>
      <c r="B2" s="18"/>
      <c r="C2" s="18"/>
      <c r="D2" s="18"/>
      <c r="E2" s="18"/>
      <c r="F2" s="18"/>
      <c r="G2" s="18"/>
      <c r="M2" s="44" t="s">
        <v>152</v>
      </c>
    </row>
    <row r="3" spans="1:15" ht="10.199999999999999" customHeight="1">
      <c r="A3" s="403" t="s">
        <v>79</v>
      </c>
      <c r="B3" s="369" t="s">
        <v>142</v>
      </c>
      <c r="C3" s="369" t="s">
        <v>91</v>
      </c>
      <c r="D3" s="396" t="s">
        <v>87</v>
      </c>
      <c r="E3" s="396"/>
      <c r="F3" s="396"/>
      <c r="G3" s="396"/>
      <c r="H3" s="396"/>
      <c r="I3" s="396" t="s">
        <v>86</v>
      </c>
      <c r="J3" s="396"/>
      <c r="K3" s="396"/>
      <c r="L3" s="396"/>
      <c r="M3" s="371" t="s">
        <v>85</v>
      </c>
    </row>
    <row r="4" spans="1:15" ht="10.199999999999999" customHeight="1">
      <c r="A4" s="422"/>
      <c r="B4" s="346"/>
      <c r="C4" s="346"/>
      <c r="D4" s="421"/>
      <c r="E4" s="421"/>
      <c r="F4" s="421"/>
      <c r="G4" s="421"/>
      <c r="H4" s="421"/>
      <c r="I4" s="421"/>
      <c r="J4" s="421"/>
      <c r="K4" s="421"/>
      <c r="L4" s="421"/>
      <c r="M4" s="353"/>
    </row>
    <row r="5" spans="1:15" ht="14.25" customHeight="1">
      <c r="A5" s="423"/>
      <c r="B5" s="407"/>
      <c r="C5" s="407"/>
      <c r="D5" s="95" t="s">
        <v>42</v>
      </c>
      <c r="E5" s="95" t="s">
        <v>82</v>
      </c>
      <c r="F5" s="95" t="s">
        <v>81</v>
      </c>
      <c r="G5" s="95" t="s">
        <v>84</v>
      </c>
      <c r="H5" s="95" t="s">
        <v>83</v>
      </c>
      <c r="I5" s="95" t="s">
        <v>42</v>
      </c>
      <c r="J5" s="95" t="s">
        <v>82</v>
      </c>
      <c r="K5" s="95" t="s">
        <v>81</v>
      </c>
      <c r="L5" s="95" t="s">
        <v>80</v>
      </c>
      <c r="M5" s="399"/>
    </row>
    <row r="6" spans="1:15" ht="4.6500000000000004" customHeight="1">
      <c r="B6" s="48"/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</row>
    <row r="7" spans="1:15" ht="9" customHeight="1">
      <c r="A7" s="29" t="s">
        <v>69</v>
      </c>
      <c r="B7" s="102">
        <v>3808308.3930000002</v>
      </c>
      <c r="C7" s="102">
        <v>3258728.077</v>
      </c>
      <c r="D7" s="102">
        <v>2521066.2000000002</v>
      </c>
      <c r="E7" s="102">
        <v>857737.03599999996</v>
      </c>
      <c r="F7" s="102">
        <v>1120551.2409999999</v>
      </c>
      <c r="G7" s="102">
        <v>399324.19300000003</v>
      </c>
      <c r="H7" s="102">
        <v>143453.73000000001</v>
      </c>
      <c r="I7" s="102">
        <v>367439.92099999997</v>
      </c>
      <c r="J7" s="102">
        <v>100311.467</v>
      </c>
      <c r="K7" s="102">
        <v>236848.527</v>
      </c>
      <c r="L7" s="102">
        <v>30279.927</v>
      </c>
      <c r="M7" s="102">
        <v>190949.60800000001</v>
      </c>
    </row>
    <row r="8" spans="1:15" ht="9" customHeight="1">
      <c r="A8" s="29"/>
      <c r="B8" s="243"/>
      <c r="C8" s="243"/>
      <c r="D8" s="243"/>
      <c r="E8" s="243"/>
      <c r="F8" s="243"/>
      <c r="G8" s="243"/>
      <c r="H8" s="243"/>
      <c r="I8" s="243"/>
      <c r="J8" s="243"/>
      <c r="K8" s="243"/>
      <c r="L8" s="243"/>
      <c r="M8" s="243"/>
    </row>
    <row r="9" spans="1:15" ht="9" customHeight="1">
      <c r="A9" s="23" t="s">
        <v>68</v>
      </c>
      <c r="B9" s="240">
        <v>3327814.895</v>
      </c>
      <c r="C9" s="240">
        <v>2829821.0320000001</v>
      </c>
      <c r="D9" s="240">
        <v>2184591.2790000001</v>
      </c>
      <c r="E9" s="240">
        <v>713858.01</v>
      </c>
      <c r="F9" s="240">
        <v>957262.33400000003</v>
      </c>
      <c r="G9" s="240">
        <v>375876.49099999998</v>
      </c>
      <c r="H9" s="240">
        <v>137594.44399999999</v>
      </c>
      <c r="I9" s="240">
        <v>306967.625</v>
      </c>
      <c r="J9" s="240" t="s">
        <v>346</v>
      </c>
      <c r="K9" s="240">
        <v>186998.62599999999</v>
      </c>
      <c r="L9" s="240" t="s">
        <v>346</v>
      </c>
      <c r="M9" s="240">
        <v>178139.60399999999</v>
      </c>
    </row>
    <row r="10" spans="1:15" ht="9" customHeight="1">
      <c r="A10" s="49" t="s">
        <v>67</v>
      </c>
      <c r="B10" s="244">
        <v>598179.89500000002</v>
      </c>
      <c r="C10" s="244">
        <v>480733.98700000002</v>
      </c>
      <c r="D10" s="244">
        <v>446744.32000000001</v>
      </c>
      <c r="E10" s="244">
        <v>121645.234</v>
      </c>
      <c r="F10" s="244">
        <v>199191.465</v>
      </c>
      <c r="G10" s="244">
        <v>77784.474000000002</v>
      </c>
      <c r="H10" s="244">
        <v>48123.146999999997</v>
      </c>
      <c r="I10" s="244">
        <v>9155.4789999999994</v>
      </c>
      <c r="J10" s="244">
        <v>0</v>
      </c>
      <c r="K10" s="244">
        <v>7809.0959999999995</v>
      </c>
      <c r="L10" s="244" t="s">
        <v>346</v>
      </c>
      <c r="M10" s="244">
        <v>9562.2189999999991</v>
      </c>
    </row>
    <row r="11" spans="1:15" ht="9" customHeight="1">
      <c r="A11" s="49" t="s">
        <v>66</v>
      </c>
      <c r="B11" s="244">
        <v>287507.28899999999</v>
      </c>
      <c r="C11" s="244">
        <v>219357.16699999999</v>
      </c>
      <c r="D11" s="244">
        <v>198553.75700000001</v>
      </c>
      <c r="E11" s="244">
        <v>19889.237000000001</v>
      </c>
      <c r="F11" s="244">
        <v>100036.895</v>
      </c>
      <c r="G11" s="244">
        <v>57514.531999999999</v>
      </c>
      <c r="H11" s="244">
        <v>21113.093000000001</v>
      </c>
      <c r="I11" s="244">
        <v>7342.3490000000002</v>
      </c>
      <c r="J11" s="244" t="s">
        <v>346</v>
      </c>
      <c r="K11" s="244">
        <v>4821.4809999999998</v>
      </c>
      <c r="L11" s="244" t="s">
        <v>346</v>
      </c>
      <c r="M11" s="244">
        <v>1719.27</v>
      </c>
    </row>
    <row r="12" spans="1:15" ht="9" customHeight="1">
      <c r="A12" s="49" t="s">
        <v>65</v>
      </c>
      <c r="B12" s="244">
        <v>1226193.6299999999</v>
      </c>
      <c r="C12" s="244">
        <v>1063030.2960000001</v>
      </c>
      <c r="D12" s="244">
        <v>955363.60100000002</v>
      </c>
      <c r="E12" s="244">
        <v>325388.82900000003</v>
      </c>
      <c r="F12" s="244">
        <v>405903.06900000002</v>
      </c>
      <c r="G12" s="244">
        <v>171436.505</v>
      </c>
      <c r="H12" s="244">
        <v>52635.197999999997</v>
      </c>
      <c r="I12" s="244">
        <v>62203.43</v>
      </c>
      <c r="J12" s="244" t="s">
        <v>346</v>
      </c>
      <c r="K12" s="244">
        <v>37125.097999999998</v>
      </c>
      <c r="L12" s="244" t="s">
        <v>346</v>
      </c>
      <c r="M12" s="244">
        <v>28174.174999999999</v>
      </c>
    </row>
    <row r="13" spans="1:15" ht="9" customHeight="1">
      <c r="A13" s="49" t="s">
        <v>64</v>
      </c>
      <c r="B13" s="244">
        <v>170261.54500000001</v>
      </c>
      <c r="C13" s="244">
        <v>111622.11500000001</v>
      </c>
      <c r="D13" s="244">
        <v>60220.978000000003</v>
      </c>
      <c r="E13" s="244">
        <v>10665.404</v>
      </c>
      <c r="F13" s="244">
        <v>29190.654999999999</v>
      </c>
      <c r="G13" s="244">
        <v>14864.632</v>
      </c>
      <c r="H13" s="244">
        <v>5500.2870000000003</v>
      </c>
      <c r="I13" s="244">
        <v>35499.243000000002</v>
      </c>
      <c r="J13" s="244">
        <v>20842.75</v>
      </c>
      <c r="K13" s="244">
        <v>12381.808999999999</v>
      </c>
      <c r="L13" s="244">
        <v>2274.6840000000002</v>
      </c>
      <c r="M13" s="244">
        <v>5668.5659999999998</v>
      </c>
    </row>
    <row r="14" spans="1:15" ht="9" customHeight="1">
      <c r="A14" s="49" t="s">
        <v>63</v>
      </c>
      <c r="B14" s="244">
        <v>1045672.536</v>
      </c>
      <c r="C14" s="244">
        <v>955077.46699999995</v>
      </c>
      <c r="D14" s="244">
        <v>523708.62300000002</v>
      </c>
      <c r="E14" s="244">
        <v>236269.30600000001</v>
      </c>
      <c r="F14" s="244">
        <v>222940.25</v>
      </c>
      <c r="G14" s="244">
        <v>54276.347999999998</v>
      </c>
      <c r="H14" s="244">
        <v>10222.718999999999</v>
      </c>
      <c r="I14" s="244">
        <v>192767.12400000001</v>
      </c>
      <c r="J14" s="244">
        <v>53337.154000000002</v>
      </c>
      <c r="K14" s="244">
        <v>124861.14200000001</v>
      </c>
      <c r="L14" s="244">
        <v>14568.828</v>
      </c>
      <c r="M14" s="244">
        <v>133015.37400000001</v>
      </c>
    </row>
    <row r="15" spans="1:15" ht="9" customHeight="1">
      <c r="A15" s="49"/>
      <c r="B15" s="244"/>
      <c r="C15" s="244"/>
      <c r="D15" s="244"/>
      <c r="E15" s="244"/>
      <c r="F15" s="244"/>
      <c r="G15" s="244"/>
      <c r="H15" s="244"/>
      <c r="I15" s="244"/>
      <c r="J15" s="244"/>
      <c r="K15" s="244"/>
      <c r="L15" s="244"/>
      <c r="M15" s="244"/>
    </row>
    <row r="16" spans="1:15" ht="9" customHeight="1">
      <c r="A16" s="23" t="s">
        <v>62</v>
      </c>
      <c r="B16" s="240">
        <v>115310.133</v>
      </c>
      <c r="C16" s="240">
        <v>96158.288</v>
      </c>
      <c r="D16" s="240">
        <v>81704.532999999996</v>
      </c>
      <c r="E16" s="240">
        <v>17321.833999999999</v>
      </c>
      <c r="F16" s="240">
        <v>50925.553999999996</v>
      </c>
      <c r="G16" s="240" t="s">
        <v>346</v>
      </c>
      <c r="H16" s="240" t="s">
        <v>346</v>
      </c>
      <c r="I16" s="240">
        <v>5261.4579999999996</v>
      </c>
      <c r="J16" s="245">
        <v>0</v>
      </c>
      <c r="K16" s="240">
        <v>5261.4579999999996</v>
      </c>
      <c r="L16" s="240">
        <v>0</v>
      </c>
      <c r="M16" s="240" t="s">
        <v>346</v>
      </c>
    </row>
    <row r="17" spans="1:13" ht="9" customHeight="1">
      <c r="A17" s="23" t="s">
        <v>61</v>
      </c>
      <c r="B17" s="240">
        <v>365183.36499999999</v>
      </c>
      <c r="C17" s="240">
        <v>332748.75699999998</v>
      </c>
      <c r="D17" s="240">
        <v>254770.38800000001</v>
      </c>
      <c r="E17" s="240">
        <v>126557.192</v>
      </c>
      <c r="F17" s="240">
        <v>112363.353</v>
      </c>
      <c r="G17" s="240" t="s">
        <v>346</v>
      </c>
      <c r="H17" s="240" t="s">
        <v>346</v>
      </c>
      <c r="I17" s="240">
        <v>55210.838000000003</v>
      </c>
      <c r="J17" s="240" t="s">
        <v>346</v>
      </c>
      <c r="K17" s="240">
        <v>44588.442999999999</v>
      </c>
      <c r="L17" s="240" t="s">
        <v>346</v>
      </c>
      <c r="M17" s="240" t="s">
        <v>346</v>
      </c>
    </row>
    <row r="18" spans="1:13" ht="8.25" customHeight="1">
      <c r="A18" s="23"/>
      <c r="B18" s="102"/>
      <c r="C18" s="102"/>
      <c r="D18" s="102"/>
      <c r="E18" s="102"/>
      <c r="F18" s="102"/>
      <c r="G18" s="102"/>
      <c r="H18" s="102"/>
      <c r="I18" s="102"/>
      <c r="J18" s="102"/>
      <c r="K18" s="102"/>
      <c r="L18" s="102"/>
      <c r="M18" s="177"/>
    </row>
    <row r="19" spans="1:13" ht="12.75" customHeight="1">
      <c r="A19" s="357" t="s">
        <v>79</v>
      </c>
      <c r="B19" s="427" t="s">
        <v>78</v>
      </c>
      <c r="C19" s="424" t="s">
        <v>77</v>
      </c>
      <c r="D19" s="425"/>
      <c r="E19" s="424" t="s">
        <v>76</v>
      </c>
      <c r="F19" s="425"/>
      <c r="G19" s="430" t="s">
        <v>75</v>
      </c>
      <c r="H19" s="431"/>
      <c r="I19" s="431"/>
      <c r="J19" s="432"/>
      <c r="K19" s="424" t="s">
        <v>74</v>
      </c>
      <c r="L19" s="425"/>
      <c r="M19" s="424" t="s">
        <v>17</v>
      </c>
    </row>
    <row r="20" spans="1:13" ht="9.9" customHeight="1">
      <c r="A20" s="361"/>
      <c r="B20" s="427"/>
      <c r="C20" s="424"/>
      <c r="D20" s="425"/>
      <c r="E20" s="424"/>
      <c r="F20" s="425"/>
      <c r="G20" s="426" t="s">
        <v>73</v>
      </c>
      <c r="H20" s="428" t="s">
        <v>72</v>
      </c>
      <c r="I20" s="426" t="s">
        <v>71</v>
      </c>
      <c r="J20" s="426" t="s">
        <v>70</v>
      </c>
      <c r="K20" s="424"/>
      <c r="L20" s="425"/>
      <c r="M20" s="424"/>
    </row>
    <row r="21" spans="1:13" ht="12" customHeight="1">
      <c r="A21" s="362"/>
      <c r="B21" s="427"/>
      <c r="C21" s="424"/>
      <c r="D21" s="425"/>
      <c r="E21" s="424"/>
      <c r="F21" s="425"/>
      <c r="G21" s="427"/>
      <c r="H21" s="429"/>
      <c r="I21" s="427"/>
      <c r="J21" s="427"/>
      <c r="K21" s="424"/>
      <c r="L21" s="425"/>
      <c r="M21" s="424"/>
    </row>
    <row r="22" spans="1:13" ht="4.6500000000000004" customHeight="1">
      <c r="B22" s="103"/>
      <c r="C22" s="103"/>
      <c r="D22" s="103"/>
      <c r="E22" s="103"/>
      <c r="F22" s="103"/>
      <c r="G22" s="103"/>
      <c r="H22" s="103"/>
      <c r="I22" s="103"/>
      <c r="J22" s="103"/>
      <c r="K22" s="103"/>
      <c r="L22" s="103"/>
      <c r="M22" s="103"/>
    </row>
    <row r="23" spans="1:13" ht="9" customHeight="1">
      <c r="A23" s="29" t="s">
        <v>69</v>
      </c>
      <c r="B23" s="102">
        <v>119270.27800000001</v>
      </c>
      <c r="C23" s="102"/>
      <c r="D23" s="102">
        <v>60002.07</v>
      </c>
      <c r="E23" s="102"/>
      <c r="F23" s="102">
        <v>153111.318</v>
      </c>
      <c r="G23" s="102">
        <v>30141.940999999999</v>
      </c>
      <c r="H23" s="102">
        <v>59967.902999999998</v>
      </c>
      <c r="I23" s="102">
        <v>48898.841999999997</v>
      </c>
      <c r="J23" s="102">
        <v>218.36099999999999</v>
      </c>
      <c r="K23" s="102"/>
      <c r="L23" s="102">
        <v>13884.271000000001</v>
      </c>
      <c r="M23" s="102">
        <v>396468.99800000002</v>
      </c>
    </row>
    <row r="24" spans="1:13" ht="9" customHeight="1">
      <c r="A24" s="29"/>
      <c r="B24" s="243"/>
      <c r="C24" s="243"/>
      <c r="D24" s="243"/>
      <c r="E24" s="243"/>
      <c r="F24" s="243"/>
      <c r="G24" s="243"/>
      <c r="H24" s="243"/>
      <c r="I24" s="243"/>
      <c r="J24" s="243"/>
      <c r="K24" s="243"/>
      <c r="L24" s="243"/>
      <c r="M24" s="243"/>
    </row>
    <row r="25" spans="1:13" ht="9" customHeight="1">
      <c r="A25" s="23" t="s">
        <v>68</v>
      </c>
      <c r="B25" s="240">
        <v>117629.74800000001</v>
      </c>
      <c r="C25" s="240"/>
      <c r="D25" s="240">
        <v>42492.775999999998</v>
      </c>
      <c r="E25" s="240"/>
      <c r="F25" s="240">
        <v>136426.927</v>
      </c>
      <c r="G25" s="240">
        <v>25801.776999999998</v>
      </c>
      <c r="H25" s="240">
        <v>53634.497000000003</v>
      </c>
      <c r="I25" s="240">
        <v>43810.559999999998</v>
      </c>
      <c r="J25" s="240">
        <v>218.36099999999999</v>
      </c>
      <c r="K25" s="240"/>
      <c r="L25" s="240">
        <v>12961.732</v>
      </c>
      <c r="M25" s="240">
        <v>361566.93599999999</v>
      </c>
    </row>
    <row r="26" spans="1:13" ht="9" customHeight="1">
      <c r="A26" s="49" t="s">
        <v>67</v>
      </c>
      <c r="B26" s="244">
        <v>2985.1930000000002</v>
      </c>
      <c r="C26" s="244"/>
      <c r="D26" s="244">
        <v>12286.776</v>
      </c>
      <c r="E26" s="244"/>
      <c r="F26" s="244">
        <v>44192.582999999999</v>
      </c>
      <c r="G26" s="244">
        <v>10120.825000000001</v>
      </c>
      <c r="H26" s="244">
        <v>11817.85</v>
      </c>
      <c r="I26" s="244">
        <v>16383.579</v>
      </c>
      <c r="J26" s="244">
        <v>66.322999999999993</v>
      </c>
      <c r="K26" s="244"/>
      <c r="L26" s="244">
        <v>5804.0060000000003</v>
      </c>
      <c r="M26" s="244">
        <v>73253.324999999997</v>
      </c>
    </row>
    <row r="27" spans="1:13" ht="9" customHeight="1">
      <c r="A27" s="49" t="s">
        <v>66</v>
      </c>
      <c r="B27" s="244">
        <v>6311.2979999999998</v>
      </c>
      <c r="C27" s="244"/>
      <c r="D27" s="244">
        <v>5430.4930000000004</v>
      </c>
      <c r="E27" s="244"/>
      <c r="F27" s="244">
        <v>25971.606</v>
      </c>
      <c r="G27" s="244">
        <v>3096.0650000000001</v>
      </c>
      <c r="H27" s="244">
        <v>11647.927</v>
      </c>
      <c r="I27" s="244" t="s">
        <v>346</v>
      </c>
      <c r="J27" s="244" t="s">
        <v>346</v>
      </c>
      <c r="K27" s="244"/>
      <c r="L27" s="244">
        <v>2438.145</v>
      </c>
      <c r="M27" s="244">
        <v>42178.516000000003</v>
      </c>
    </row>
    <row r="28" spans="1:13" ht="9" customHeight="1">
      <c r="A28" s="49" t="s">
        <v>65</v>
      </c>
      <c r="B28" s="244">
        <v>4809.7569999999996</v>
      </c>
      <c r="C28" s="244"/>
      <c r="D28" s="244">
        <v>12479.333000000001</v>
      </c>
      <c r="E28" s="244"/>
      <c r="F28" s="244">
        <v>4147.9859999999999</v>
      </c>
      <c r="G28" s="244">
        <v>261.197</v>
      </c>
      <c r="H28" s="244">
        <v>1007.97</v>
      </c>
      <c r="I28" s="244" t="s">
        <v>346</v>
      </c>
      <c r="J28" s="244" t="s">
        <v>346</v>
      </c>
      <c r="K28" s="244"/>
      <c r="L28" s="244">
        <v>2204.2950000000001</v>
      </c>
      <c r="M28" s="244">
        <v>159015.348</v>
      </c>
    </row>
    <row r="29" spans="1:13" ht="9" customHeight="1">
      <c r="A29" s="49" t="s">
        <v>64</v>
      </c>
      <c r="B29" s="244">
        <v>4005.4989999999998</v>
      </c>
      <c r="C29" s="244"/>
      <c r="D29" s="244">
        <v>6227.8289999999997</v>
      </c>
      <c r="E29" s="244"/>
      <c r="F29" s="244">
        <v>40563.099000000002</v>
      </c>
      <c r="G29" s="244">
        <v>8623.4850000000006</v>
      </c>
      <c r="H29" s="244">
        <v>19794.545999999998</v>
      </c>
      <c r="I29" s="244">
        <v>10791.521000000001</v>
      </c>
      <c r="J29" s="244">
        <v>145.07400000000001</v>
      </c>
      <c r="K29" s="244"/>
      <c r="L29" s="244">
        <v>1208.473</v>
      </c>
      <c r="M29" s="244">
        <v>18076.330999999998</v>
      </c>
    </row>
    <row r="30" spans="1:13" ht="9" customHeight="1">
      <c r="A30" s="49" t="s">
        <v>63</v>
      </c>
      <c r="B30" s="244">
        <v>99518.001000000004</v>
      </c>
      <c r="C30" s="244"/>
      <c r="D30" s="244">
        <v>6068.3450000000003</v>
      </c>
      <c r="E30" s="244"/>
      <c r="F30" s="244">
        <v>21551.652999999998</v>
      </c>
      <c r="G30" s="244">
        <v>3700.2049999999999</v>
      </c>
      <c r="H30" s="244">
        <v>9366.2039999999997</v>
      </c>
      <c r="I30" s="244">
        <v>7178.4309999999996</v>
      </c>
      <c r="J30" s="244">
        <v>0</v>
      </c>
      <c r="K30" s="244"/>
      <c r="L30" s="244">
        <v>1306.8130000000001</v>
      </c>
      <c r="M30" s="244">
        <v>69043.415999999997</v>
      </c>
    </row>
    <row r="31" spans="1:13" ht="9" customHeight="1">
      <c r="A31" s="49"/>
      <c r="B31" s="244"/>
      <c r="C31" s="244"/>
      <c r="D31" s="244"/>
      <c r="E31" s="244"/>
      <c r="F31" s="244"/>
      <c r="G31" s="244"/>
      <c r="H31" s="244"/>
      <c r="I31" s="244"/>
      <c r="J31" s="244"/>
      <c r="K31" s="244"/>
      <c r="L31" s="244"/>
      <c r="M31" s="244"/>
    </row>
    <row r="32" spans="1:13" ht="9" customHeight="1">
      <c r="A32" s="23" t="s">
        <v>62</v>
      </c>
      <c r="B32" s="240">
        <v>0</v>
      </c>
      <c r="C32" s="240"/>
      <c r="D32" s="240" t="s">
        <v>346</v>
      </c>
      <c r="E32" s="240"/>
      <c r="F32" s="240">
        <v>7663.88</v>
      </c>
      <c r="G32" s="240">
        <v>1716.1659999999999</v>
      </c>
      <c r="H32" s="240">
        <v>4895.6880000000001</v>
      </c>
      <c r="I32" s="240">
        <v>448.90699999999998</v>
      </c>
      <c r="J32" s="240">
        <v>0</v>
      </c>
      <c r="K32" s="240"/>
      <c r="L32" s="240">
        <v>603.11900000000003</v>
      </c>
      <c r="M32" s="240">
        <v>11487.965</v>
      </c>
    </row>
    <row r="33" spans="1:14" ht="9" customHeight="1">
      <c r="A33" s="23" t="s">
        <v>61</v>
      </c>
      <c r="B33" s="240">
        <v>1640.53</v>
      </c>
      <c r="C33" s="240"/>
      <c r="D33" s="240" t="s">
        <v>346</v>
      </c>
      <c r="E33" s="240"/>
      <c r="F33" s="240">
        <v>9020.5110000000004</v>
      </c>
      <c r="G33" s="240">
        <v>2623.998</v>
      </c>
      <c r="H33" s="240">
        <v>1437.7180000000001</v>
      </c>
      <c r="I33" s="240">
        <v>4639.375</v>
      </c>
      <c r="J33" s="240">
        <v>0</v>
      </c>
      <c r="K33" s="240"/>
      <c r="L33" s="240">
        <v>319.42</v>
      </c>
      <c r="M33" s="240">
        <v>23414.097000000002</v>
      </c>
    </row>
    <row r="34" spans="1:14" ht="5.0999999999999996" customHeight="1" thickBot="1">
      <c r="A34" s="25"/>
      <c r="B34" s="197"/>
      <c r="C34" s="197"/>
      <c r="D34" s="197"/>
      <c r="E34" s="197"/>
      <c r="F34" s="197"/>
      <c r="G34" s="197"/>
      <c r="H34" s="197"/>
      <c r="I34" s="197"/>
      <c r="J34" s="197"/>
      <c r="K34" s="197"/>
      <c r="L34" s="197"/>
      <c r="M34" s="197"/>
    </row>
    <row r="35" spans="1:14" ht="13.65" customHeight="1" thickTop="1">
      <c r="A35" s="18" t="s">
        <v>60</v>
      </c>
      <c r="N35" s="21"/>
    </row>
  </sheetData>
  <mergeCells count="18">
    <mergeCell ref="J20:J21"/>
    <mergeCell ref="G19:J19"/>
    <mergeCell ref="C19:D21"/>
    <mergeCell ref="E19:F21"/>
    <mergeCell ref="M19:M21"/>
    <mergeCell ref="G20:G21"/>
    <mergeCell ref="A1:M1"/>
    <mergeCell ref="A3:A5"/>
    <mergeCell ref="B3:B5"/>
    <mergeCell ref="C3:C5"/>
    <mergeCell ref="D3:H4"/>
    <mergeCell ref="M3:M5"/>
    <mergeCell ref="A19:A21"/>
    <mergeCell ref="B19:B21"/>
    <mergeCell ref="I3:L4"/>
    <mergeCell ref="H20:H21"/>
    <mergeCell ref="I20:I21"/>
    <mergeCell ref="K19:L21"/>
  </mergeCells>
  <hyperlinks>
    <hyperlink ref="O1" location="' Indice'!A1" display="&lt;&lt;" xr:uid="{00000000-0004-0000-1D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O36"/>
  <sheetViews>
    <sheetView showGridLines="0" zoomScaleNormal="100" zoomScaleSheetLayoutView="90" workbookViewId="0">
      <selection sqref="A1:M1"/>
    </sheetView>
  </sheetViews>
  <sheetFormatPr defaultColWidth="8" defaultRowHeight="9.6"/>
  <cols>
    <col min="1" max="1" width="14" style="19" customWidth="1"/>
    <col min="2" max="2" width="10.44140625" style="19" customWidth="1"/>
    <col min="3" max="3" width="8.44140625" style="19" customWidth="1"/>
    <col min="4" max="5" width="4.6640625" style="19" customWidth="1"/>
    <col min="6" max="6" width="6" style="19" customWidth="1"/>
    <col min="7" max="7" width="6.44140625" style="19" customWidth="1"/>
    <col min="8" max="8" width="6.6640625" style="19" customWidth="1"/>
    <col min="9" max="9" width="6.109375" style="19" customWidth="1"/>
    <col min="10" max="10" width="5.88671875" style="19" customWidth="1"/>
    <col min="11" max="11" width="4.44140625" style="19" customWidth="1"/>
    <col min="12" max="12" width="6" style="19" customWidth="1"/>
    <col min="13" max="13" width="9.5546875" style="18" customWidth="1"/>
    <col min="14" max="14" width="1" style="18" customWidth="1"/>
    <col min="15" max="15" width="7" style="18" customWidth="1"/>
    <col min="16" max="16384" width="8" style="18"/>
  </cols>
  <sheetData>
    <row r="1" spans="1:15" s="45" customFormat="1" ht="26.25" customHeight="1">
      <c r="A1" s="320" t="s">
        <v>456</v>
      </c>
      <c r="B1" s="320"/>
      <c r="C1" s="320"/>
      <c r="D1" s="320"/>
      <c r="E1" s="320"/>
      <c r="F1" s="320"/>
      <c r="G1" s="320"/>
      <c r="H1" s="320"/>
      <c r="I1" s="320"/>
      <c r="J1" s="320"/>
      <c r="K1" s="320"/>
      <c r="L1" s="320"/>
      <c r="M1" s="320"/>
      <c r="O1" s="46" t="s">
        <v>58</v>
      </c>
    </row>
    <row r="2" spans="1:15" ht="12.75" customHeight="1">
      <c r="A2" s="20">
        <v>2022</v>
      </c>
      <c r="B2" s="18"/>
      <c r="C2" s="18"/>
      <c r="D2" s="18"/>
      <c r="E2" s="18"/>
      <c r="F2" s="18"/>
      <c r="G2" s="18"/>
      <c r="M2" s="44" t="s">
        <v>153</v>
      </c>
    </row>
    <row r="3" spans="1:15" ht="10.199999999999999" customHeight="1">
      <c r="A3" s="403" t="s">
        <v>79</v>
      </c>
      <c r="B3" s="369" t="s">
        <v>142</v>
      </c>
      <c r="C3" s="369" t="s">
        <v>91</v>
      </c>
      <c r="D3" s="396" t="s">
        <v>87</v>
      </c>
      <c r="E3" s="396"/>
      <c r="F3" s="396"/>
      <c r="G3" s="396"/>
      <c r="H3" s="396"/>
      <c r="I3" s="396" t="s">
        <v>86</v>
      </c>
      <c r="J3" s="396"/>
      <c r="K3" s="396"/>
      <c r="L3" s="396"/>
      <c r="M3" s="371" t="s">
        <v>85</v>
      </c>
    </row>
    <row r="4" spans="1:15" ht="10.199999999999999" customHeight="1">
      <c r="A4" s="422"/>
      <c r="B4" s="346"/>
      <c r="C4" s="346"/>
      <c r="D4" s="421"/>
      <c r="E4" s="421"/>
      <c r="F4" s="421"/>
      <c r="G4" s="421"/>
      <c r="H4" s="421"/>
      <c r="I4" s="421"/>
      <c r="J4" s="421"/>
      <c r="K4" s="421"/>
      <c r="L4" s="421"/>
      <c r="M4" s="353"/>
    </row>
    <row r="5" spans="1:15" ht="13.5" customHeight="1">
      <c r="A5" s="423"/>
      <c r="B5" s="407"/>
      <c r="C5" s="407"/>
      <c r="D5" s="95" t="s">
        <v>42</v>
      </c>
      <c r="E5" s="95" t="s">
        <v>82</v>
      </c>
      <c r="F5" s="95" t="s">
        <v>81</v>
      </c>
      <c r="G5" s="95" t="s">
        <v>84</v>
      </c>
      <c r="H5" s="95" t="s">
        <v>83</v>
      </c>
      <c r="I5" s="95" t="s">
        <v>42</v>
      </c>
      <c r="J5" s="95" t="s">
        <v>82</v>
      </c>
      <c r="K5" s="95" t="s">
        <v>81</v>
      </c>
      <c r="L5" s="95" t="s">
        <v>80</v>
      </c>
      <c r="M5" s="399"/>
    </row>
    <row r="6" spans="1:15" ht="7.5" customHeight="1">
      <c r="M6" s="19"/>
    </row>
    <row r="7" spans="1:15" ht="9" customHeight="1">
      <c r="A7" s="29" t="s">
        <v>69</v>
      </c>
      <c r="B7" s="84">
        <v>56.169798302151641</v>
      </c>
      <c r="C7" s="84">
        <v>61.841719563397845</v>
      </c>
      <c r="D7" s="84">
        <v>63.569221483825523</v>
      </c>
      <c r="E7" s="84">
        <v>111.67215034794326</v>
      </c>
      <c r="F7" s="84">
        <v>60.235130478216576</v>
      </c>
      <c r="G7" s="84">
        <v>43.114651356080394</v>
      </c>
      <c r="H7" s="84">
        <v>34.879126121294021</v>
      </c>
      <c r="I7" s="84">
        <v>67.275483496868475</v>
      </c>
      <c r="J7" s="84">
        <v>121.88720950295631</v>
      </c>
      <c r="K7" s="84">
        <v>60.395752610726873</v>
      </c>
      <c r="L7" s="84">
        <v>42.223998293186973</v>
      </c>
      <c r="M7" s="84">
        <v>46.672521743891373</v>
      </c>
    </row>
    <row r="8" spans="1:15" ht="9" customHeight="1">
      <c r="A8" s="29"/>
      <c r="B8" s="71"/>
      <c r="C8" s="71"/>
      <c r="D8" s="71"/>
      <c r="E8" s="71"/>
      <c r="F8" s="71"/>
      <c r="G8" s="71"/>
      <c r="H8" s="71"/>
      <c r="I8" s="71"/>
      <c r="J8" s="71"/>
      <c r="K8" s="71"/>
      <c r="L8" s="71"/>
      <c r="M8" s="71"/>
    </row>
    <row r="9" spans="1:15" ht="9" customHeight="1">
      <c r="A9" s="23" t="s">
        <v>68</v>
      </c>
      <c r="B9" s="231">
        <v>56.189274491785923</v>
      </c>
      <c r="C9" s="231">
        <v>62.011398591200376</v>
      </c>
      <c r="D9" s="231">
        <v>63.539001529729525</v>
      </c>
      <c r="E9" s="231">
        <v>116.31389065720806</v>
      </c>
      <c r="F9" s="231">
        <v>61.048429833570317</v>
      </c>
      <c r="G9" s="231">
        <v>43.468889928938552</v>
      </c>
      <c r="H9" s="231">
        <v>35.126116786290048</v>
      </c>
      <c r="I9" s="231">
        <v>72.313619079993657</v>
      </c>
      <c r="J9" s="231" t="s">
        <v>346</v>
      </c>
      <c r="K9" s="231">
        <v>62.607136328543241</v>
      </c>
      <c r="L9" s="231" t="s">
        <v>346</v>
      </c>
      <c r="M9" s="231">
        <v>47.04528442204473</v>
      </c>
    </row>
    <row r="10" spans="1:15" ht="9" customHeight="1">
      <c r="A10" s="49" t="s">
        <v>67</v>
      </c>
      <c r="B10" s="232">
        <v>46.058046715917015</v>
      </c>
      <c r="C10" s="232">
        <v>52.290325885905943</v>
      </c>
      <c r="D10" s="232">
        <v>51.782100007313915</v>
      </c>
      <c r="E10" s="232">
        <v>101.96223938469895</v>
      </c>
      <c r="F10" s="232">
        <v>52.441936232927993</v>
      </c>
      <c r="G10" s="232">
        <v>36.494853573878359</v>
      </c>
      <c r="H10" s="232">
        <v>31.983142158162646</v>
      </c>
      <c r="I10" s="232">
        <v>55.036121764430071</v>
      </c>
      <c r="J10" s="232" t="s">
        <v>344</v>
      </c>
      <c r="K10" s="232">
        <v>62.300320712268444</v>
      </c>
      <c r="L10" s="232" t="s">
        <v>346</v>
      </c>
      <c r="M10" s="232">
        <v>56.211644161753206</v>
      </c>
    </row>
    <row r="11" spans="1:15" ht="9" customHeight="1">
      <c r="A11" s="49" t="s">
        <v>66</v>
      </c>
      <c r="B11" s="232">
        <v>27.479381571885913</v>
      </c>
      <c r="C11" s="232">
        <v>30.338875200996259</v>
      </c>
      <c r="D11" s="232">
        <v>30.330855481974982</v>
      </c>
      <c r="E11" s="232">
        <v>61.742697846528273</v>
      </c>
      <c r="F11" s="232">
        <v>35.487377715689888</v>
      </c>
      <c r="G11" s="232">
        <v>23.706207973330454</v>
      </c>
      <c r="H11" s="232">
        <v>21.564855150548848</v>
      </c>
      <c r="I11" s="232">
        <v>31.214152407269637</v>
      </c>
      <c r="J11" s="232" t="s">
        <v>346</v>
      </c>
      <c r="K11" s="232">
        <v>32.061982976459639</v>
      </c>
      <c r="L11" s="232" t="s">
        <v>346</v>
      </c>
      <c r="M11" s="232">
        <v>24.725601863836395</v>
      </c>
    </row>
    <row r="12" spans="1:15" ht="9" customHeight="1">
      <c r="A12" s="49" t="s">
        <v>65</v>
      </c>
      <c r="B12" s="232">
        <v>80.339729008270282</v>
      </c>
      <c r="C12" s="232">
        <v>85.1743826475482</v>
      </c>
      <c r="D12" s="232">
        <v>84.808989722576868</v>
      </c>
      <c r="E12" s="232">
        <v>131.35777045834294</v>
      </c>
      <c r="F12" s="232">
        <v>76.915131360159634</v>
      </c>
      <c r="G12" s="232">
        <v>67.106342077872966</v>
      </c>
      <c r="H12" s="232">
        <v>55.070238746661111</v>
      </c>
      <c r="I12" s="232">
        <v>87.693217543315527</v>
      </c>
      <c r="J12" s="232" t="s">
        <v>346</v>
      </c>
      <c r="K12" s="232">
        <v>73.18592626032239</v>
      </c>
      <c r="L12" s="232" t="s">
        <v>346</v>
      </c>
      <c r="M12" s="232">
        <v>82.56265274904321</v>
      </c>
    </row>
    <row r="13" spans="1:15" ht="9" customHeight="1">
      <c r="A13" s="49" t="s">
        <v>64</v>
      </c>
      <c r="B13" s="232">
        <v>40.559012995155641</v>
      </c>
      <c r="C13" s="232">
        <v>47.618527872223339</v>
      </c>
      <c r="D13" s="232">
        <v>39.693306625484375</v>
      </c>
      <c r="E13" s="232">
        <v>79.619304990481879</v>
      </c>
      <c r="F13" s="232">
        <v>46.476236193969847</v>
      </c>
      <c r="G13" s="232">
        <v>29.232084703365164</v>
      </c>
      <c r="H13" s="232">
        <v>22.302589803787999</v>
      </c>
      <c r="I13" s="232">
        <v>93.87807490307874</v>
      </c>
      <c r="J13" s="232">
        <v>125.6866930790986</v>
      </c>
      <c r="K13" s="232">
        <v>76.14654530918483</v>
      </c>
      <c r="L13" s="232">
        <v>45.76276505854424</v>
      </c>
      <c r="M13" s="232">
        <v>24.563704120986262</v>
      </c>
    </row>
    <row r="14" spans="1:15" ht="9" customHeight="1">
      <c r="A14" s="49" t="s">
        <v>63</v>
      </c>
      <c r="B14" s="232">
        <v>64.094924029246243</v>
      </c>
      <c r="C14" s="232">
        <v>66.392267575701212</v>
      </c>
      <c r="D14" s="232">
        <v>81.495848713080832</v>
      </c>
      <c r="E14" s="232">
        <v>117.48297493801881</v>
      </c>
      <c r="F14" s="232">
        <v>70.60104878573236</v>
      </c>
      <c r="G14" s="232">
        <v>52.885460391698331</v>
      </c>
      <c r="H14" s="232">
        <v>44.242894671923622</v>
      </c>
      <c r="I14" s="232">
        <v>69.947118507288735</v>
      </c>
      <c r="J14" s="232">
        <v>139.79659479889079</v>
      </c>
      <c r="K14" s="232">
        <v>61.168781377739982</v>
      </c>
      <c r="L14" s="232">
        <v>43.736049569508985</v>
      </c>
      <c r="M14" s="232">
        <v>44.712628176792798</v>
      </c>
    </row>
    <row r="15" spans="1:15" ht="9" customHeight="1">
      <c r="A15" s="49"/>
      <c r="B15" s="232"/>
      <c r="C15" s="232"/>
      <c r="D15" s="232"/>
      <c r="E15" s="232"/>
      <c r="F15" s="232"/>
      <c r="G15" s="232"/>
      <c r="H15" s="232"/>
      <c r="I15" s="232"/>
      <c r="J15" s="232"/>
      <c r="K15" s="232"/>
      <c r="L15" s="232"/>
      <c r="M15" s="232"/>
    </row>
    <row r="16" spans="1:15" ht="9" customHeight="1">
      <c r="A16" s="23" t="s">
        <v>62</v>
      </c>
      <c r="B16" s="231">
        <v>46.646626021999253</v>
      </c>
      <c r="C16" s="231">
        <v>52.110376685176945</v>
      </c>
      <c r="D16" s="231">
        <v>51.79374744056728</v>
      </c>
      <c r="E16" s="231">
        <v>80.361840518121255</v>
      </c>
      <c r="F16" s="231">
        <v>51.904842666590561</v>
      </c>
      <c r="G16" s="231" t="s">
        <v>346</v>
      </c>
      <c r="H16" s="231" t="s">
        <v>346</v>
      </c>
      <c r="I16" s="231">
        <v>58.947947476920319</v>
      </c>
      <c r="J16" s="246" t="s">
        <v>344</v>
      </c>
      <c r="K16" s="231">
        <v>58.947947476920319</v>
      </c>
      <c r="L16" s="231" t="s">
        <v>344</v>
      </c>
      <c r="M16" s="231" t="s">
        <v>346</v>
      </c>
    </row>
    <row r="17" spans="1:13" ht="9" customHeight="1">
      <c r="A17" s="23" t="s">
        <v>61</v>
      </c>
      <c r="B17" s="231">
        <v>59.838207452719601</v>
      </c>
      <c r="C17" s="231">
        <v>63.800107142398346</v>
      </c>
      <c r="D17" s="231">
        <v>68.871659721480697</v>
      </c>
      <c r="E17" s="231">
        <v>95.301889136804476</v>
      </c>
      <c r="F17" s="231">
        <v>57.876204967130121</v>
      </c>
      <c r="G17" s="231" t="s">
        <v>346</v>
      </c>
      <c r="H17" s="231" t="s">
        <v>346</v>
      </c>
      <c r="I17" s="231">
        <v>48.966788941354267</v>
      </c>
      <c r="J17" s="231" t="s">
        <v>346</v>
      </c>
      <c r="K17" s="231">
        <v>52.736495189208689</v>
      </c>
      <c r="L17" s="231" t="s">
        <v>346</v>
      </c>
      <c r="M17" s="231" t="s">
        <v>346</v>
      </c>
    </row>
    <row r="18" spans="1:13" ht="7.5" customHeight="1">
      <c r="A18" s="23"/>
      <c r="B18" s="86"/>
      <c r="C18" s="86"/>
      <c r="D18" s="86"/>
      <c r="E18" s="86"/>
      <c r="F18" s="86"/>
      <c r="G18" s="86"/>
      <c r="H18" s="86"/>
      <c r="I18" s="86"/>
      <c r="J18" s="86"/>
      <c r="K18" s="86"/>
      <c r="L18" s="86"/>
      <c r="M18" s="176"/>
    </row>
    <row r="19" spans="1:13" ht="15" customHeight="1">
      <c r="A19" s="357" t="s">
        <v>79</v>
      </c>
      <c r="B19" s="415" t="s">
        <v>78</v>
      </c>
      <c r="C19" s="382" t="s">
        <v>77</v>
      </c>
      <c r="D19" s="383"/>
      <c r="E19" s="382" t="s">
        <v>76</v>
      </c>
      <c r="F19" s="383"/>
      <c r="G19" s="412" t="s">
        <v>75</v>
      </c>
      <c r="H19" s="413"/>
      <c r="I19" s="413"/>
      <c r="J19" s="414"/>
      <c r="K19" s="382" t="s">
        <v>74</v>
      </c>
      <c r="L19" s="383"/>
      <c r="M19" s="382" t="s">
        <v>17</v>
      </c>
    </row>
    <row r="20" spans="1:13" ht="9.9" customHeight="1">
      <c r="A20" s="361"/>
      <c r="B20" s="415"/>
      <c r="C20" s="382"/>
      <c r="D20" s="383"/>
      <c r="E20" s="382"/>
      <c r="F20" s="383"/>
      <c r="G20" s="392" t="s">
        <v>73</v>
      </c>
      <c r="H20" s="394" t="s">
        <v>72</v>
      </c>
      <c r="I20" s="392" t="s">
        <v>71</v>
      </c>
      <c r="J20" s="392" t="s">
        <v>70</v>
      </c>
      <c r="K20" s="382"/>
      <c r="L20" s="383"/>
      <c r="M20" s="382"/>
    </row>
    <row r="21" spans="1:13" ht="15" customHeight="1">
      <c r="A21" s="362"/>
      <c r="B21" s="415"/>
      <c r="C21" s="382"/>
      <c r="D21" s="383"/>
      <c r="E21" s="382"/>
      <c r="F21" s="383"/>
      <c r="G21" s="415"/>
      <c r="H21" s="417"/>
      <c r="I21" s="415"/>
      <c r="J21" s="415"/>
      <c r="K21" s="382"/>
      <c r="L21" s="383"/>
      <c r="M21" s="382"/>
    </row>
    <row r="22" spans="1:13" ht="4.6500000000000004" customHeight="1">
      <c r="B22" s="169"/>
      <c r="C22" s="169"/>
      <c r="D22" s="169"/>
      <c r="E22" s="169"/>
      <c r="F22" s="169"/>
      <c r="G22" s="169"/>
      <c r="H22" s="169"/>
      <c r="I22" s="169"/>
      <c r="J22" s="169"/>
      <c r="K22" s="169"/>
      <c r="L22" s="169"/>
      <c r="M22" s="169"/>
    </row>
    <row r="23" spans="1:13" ht="9" customHeight="1">
      <c r="A23" s="29" t="s">
        <v>69</v>
      </c>
      <c r="B23" s="84">
        <v>42.923188652498602</v>
      </c>
      <c r="C23" s="84"/>
      <c r="D23" s="84">
        <v>85.184112007564082</v>
      </c>
      <c r="E23" s="84"/>
      <c r="F23" s="84">
        <v>35.803184961809642</v>
      </c>
      <c r="G23" s="84">
        <v>38.347598467721518</v>
      </c>
      <c r="H23" s="84">
        <v>28.061460819271694</v>
      </c>
      <c r="I23" s="84">
        <v>54.836112397628419</v>
      </c>
      <c r="J23" s="84">
        <v>15.476716989155857</v>
      </c>
      <c r="K23" s="84"/>
      <c r="L23" s="84">
        <v>31.019580113360902</v>
      </c>
      <c r="M23" s="84">
        <v>36.612449039843092</v>
      </c>
    </row>
    <row r="24" spans="1:13" ht="9" customHeight="1">
      <c r="A24" s="29"/>
      <c r="B24" s="71"/>
      <c r="C24" s="71"/>
      <c r="D24" s="71"/>
      <c r="E24" s="71"/>
      <c r="F24" s="71"/>
      <c r="G24" s="71"/>
      <c r="H24" s="71"/>
      <c r="I24" s="71"/>
      <c r="J24" s="71"/>
      <c r="K24" s="71"/>
      <c r="L24" s="71"/>
      <c r="M24" s="71"/>
    </row>
    <row r="25" spans="1:13" ht="9" customHeight="1">
      <c r="A25" s="23" t="s">
        <v>68</v>
      </c>
      <c r="B25" s="231">
        <v>43.551314243231815</v>
      </c>
      <c r="C25" s="231"/>
      <c r="D25" s="231">
        <v>81.789386359830544</v>
      </c>
      <c r="E25" s="231"/>
      <c r="F25" s="231">
        <v>34.776767026100117</v>
      </c>
      <c r="G25" s="231">
        <v>35.330283909944107</v>
      </c>
      <c r="H25" s="231">
        <v>27.44498389411822</v>
      </c>
      <c r="I25" s="231">
        <v>54.622887457842666</v>
      </c>
      <c r="J25" s="231">
        <v>15.476716989155857</v>
      </c>
      <c r="K25" s="231"/>
      <c r="L25" s="231">
        <v>30.699582200411168</v>
      </c>
      <c r="M25" s="231">
        <v>37.397261744677671</v>
      </c>
    </row>
    <row r="26" spans="1:13" ht="9" customHeight="1">
      <c r="A26" s="49" t="s">
        <v>67</v>
      </c>
      <c r="B26" s="232">
        <v>38.491799262449391</v>
      </c>
      <c r="C26" s="232"/>
      <c r="D26" s="232">
        <v>80.75595312428112</v>
      </c>
      <c r="E26" s="232"/>
      <c r="F26" s="232">
        <v>30.555950975050543</v>
      </c>
      <c r="G26" s="232">
        <v>34.18943524467776</v>
      </c>
      <c r="H26" s="232">
        <v>18.986602531043602</v>
      </c>
      <c r="I26" s="232">
        <v>49.846443816344724</v>
      </c>
      <c r="J26" s="232">
        <v>14.204968944099379</v>
      </c>
      <c r="K26" s="232"/>
      <c r="L26" s="232">
        <v>29.843563124418324</v>
      </c>
      <c r="M26" s="232">
        <v>31.202391890216866</v>
      </c>
    </row>
    <row r="27" spans="1:13" ht="9" customHeight="1">
      <c r="A27" s="49" t="s">
        <v>66</v>
      </c>
      <c r="B27" s="232">
        <v>22.198493204648415</v>
      </c>
      <c r="C27" s="232"/>
      <c r="D27" s="232">
        <v>57.22331928345627</v>
      </c>
      <c r="E27" s="232"/>
      <c r="F27" s="232">
        <v>25.025130537925133</v>
      </c>
      <c r="G27" s="232">
        <v>23.384529977794227</v>
      </c>
      <c r="H27" s="232">
        <v>19.741747243714144</v>
      </c>
      <c r="I27" s="232" t="s">
        <v>346</v>
      </c>
      <c r="J27" s="232" t="s">
        <v>346</v>
      </c>
      <c r="K27" s="232"/>
      <c r="L27" s="232">
        <v>19.782270038702141</v>
      </c>
      <c r="M27" s="232">
        <v>19.219227194021691</v>
      </c>
    </row>
    <row r="28" spans="1:13" ht="9" customHeight="1">
      <c r="A28" s="49" t="s">
        <v>65</v>
      </c>
      <c r="B28" s="232">
        <v>67.517680418883444</v>
      </c>
      <c r="C28" s="232"/>
      <c r="D28" s="232">
        <v>132.85072656624263</v>
      </c>
      <c r="E28" s="232"/>
      <c r="F28" s="232">
        <v>52.909334421796473</v>
      </c>
      <c r="G28" s="232">
        <v>31.390097344069222</v>
      </c>
      <c r="H28" s="232">
        <v>48.343884892086329</v>
      </c>
      <c r="I28" s="232" t="s">
        <v>346</v>
      </c>
      <c r="J28" s="232" t="s">
        <v>346</v>
      </c>
      <c r="K28" s="232"/>
      <c r="L28" s="232">
        <v>81.64660345210757</v>
      </c>
      <c r="M28" s="232">
        <v>58.816717426636004</v>
      </c>
    </row>
    <row r="29" spans="1:13" ht="9" customHeight="1">
      <c r="A29" s="49" t="s">
        <v>64</v>
      </c>
      <c r="B29" s="232">
        <v>34.82467244542206</v>
      </c>
      <c r="C29" s="232"/>
      <c r="D29" s="232">
        <v>60.463185180870276</v>
      </c>
      <c r="E29" s="232"/>
      <c r="F29" s="232">
        <v>38.838736765102958</v>
      </c>
      <c r="G29" s="232">
        <v>38.42599524102345</v>
      </c>
      <c r="H29" s="232">
        <v>36.158648682220388</v>
      </c>
      <c r="I29" s="232">
        <v>54.378220535844761</v>
      </c>
      <c r="J29" s="232">
        <v>18.262084592145015</v>
      </c>
      <c r="K29" s="232"/>
      <c r="L29" s="232">
        <v>18.269505797693018</v>
      </c>
      <c r="M29" s="232">
        <v>22.333442469828906</v>
      </c>
    </row>
    <row r="30" spans="1:13" ht="9" customHeight="1">
      <c r="A30" s="49" t="s">
        <v>63</v>
      </c>
      <c r="B30" s="232">
        <v>46.226724061047257</v>
      </c>
      <c r="C30" s="232"/>
      <c r="D30" s="232">
        <v>80.316921447951827</v>
      </c>
      <c r="E30" s="232"/>
      <c r="F30" s="232">
        <v>68.194527769339814</v>
      </c>
      <c r="G30" s="232">
        <v>53.515251001547519</v>
      </c>
      <c r="H30" s="232">
        <v>53.976729309659241</v>
      </c>
      <c r="I30" s="232">
        <v>115.72701478340777</v>
      </c>
      <c r="J30" s="232" t="s">
        <v>344</v>
      </c>
      <c r="K30" s="232"/>
      <c r="L30" s="232">
        <v>115.26973626179765</v>
      </c>
      <c r="M30" s="232">
        <v>42.803500488520996</v>
      </c>
    </row>
    <row r="31" spans="1:13" ht="9" customHeight="1">
      <c r="A31" s="49"/>
      <c r="B31" s="232"/>
      <c r="C31" s="232"/>
      <c r="D31" s="232"/>
      <c r="E31" s="232"/>
      <c r="F31" s="232"/>
      <c r="G31" s="232"/>
      <c r="H31" s="232"/>
      <c r="I31" s="232"/>
      <c r="J31" s="232"/>
      <c r="K31" s="232"/>
      <c r="L31" s="232"/>
      <c r="M31" s="232"/>
    </row>
    <row r="32" spans="1:13" ht="9" customHeight="1">
      <c r="A32" s="23" t="s">
        <v>62</v>
      </c>
      <c r="B32" s="231" t="s">
        <v>344</v>
      </c>
      <c r="C32" s="231"/>
      <c r="D32" s="231" t="s">
        <v>346</v>
      </c>
      <c r="E32" s="231"/>
      <c r="F32" s="231">
        <v>45.146445486462923</v>
      </c>
      <c r="G32" s="231">
        <v>147.22192673929828</v>
      </c>
      <c r="H32" s="231">
        <v>36.490325273545807</v>
      </c>
      <c r="I32" s="231">
        <v>59.481515834106268</v>
      </c>
      <c r="J32" s="231" t="s">
        <v>344</v>
      </c>
      <c r="K32" s="231"/>
      <c r="L32" s="231">
        <v>36.802477422504275</v>
      </c>
      <c r="M32" s="231">
        <v>25.140199494043191</v>
      </c>
    </row>
    <row r="33" spans="1:15" ht="9" customHeight="1">
      <c r="A33" s="23" t="s">
        <v>61</v>
      </c>
      <c r="B33" s="231">
        <v>21.101421313267736</v>
      </c>
      <c r="C33" s="231"/>
      <c r="D33" s="231" t="s">
        <v>346</v>
      </c>
      <c r="E33" s="231"/>
      <c r="F33" s="231">
        <v>49.082401527888869</v>
      </c>
      <c r="G33" s="231">
        <v>59.55510667271902</v>
      </c>
      <c r="H33" s="231">
        <v>29.582066212629371</v>
      </c>
      <c r="I33" s="231">
        <v>56.491628614916287</v>
      </c>
      <c r="J33" s="231" t="s">
        <v>344</v>
      </c>
      <c r="K33" s="231"/>
      <c r="L33" s="231">
        <v>35.502945426253198</v>
      </c>
      <c r="M33" s="231">
        <v>33.27879796581454</v>
      </c>
    </row>
    <row r="34" spans="1:15" ht="5.0999999999999996" customHeight="1" thickBot="1">
      <c r="A34" s="25"/>
      <c r="B34" s="196"/>
      <c r="C34" s="196"/>
      <c r="D34" s="196"/>
      <c r="E34" s="196"/>
      <c r="F34" s="196"/>
      <c r="G34" s="196"/>
      <c r="H34" s="196"/>
      <c r="I34" s="196"/>
      <c r="J34" s="196"/>
      <c r="K34" s="196"/>
      <c r="L34" s="196"/>
      <c r="M34" s="196"/>
    </row>
    <row r="35" spans="1:15" ht="15" customHeight="1" thickTop="1">
      <c r="A35" s="18" t="s">
        <v>60</v>
      </c>
      <c r="N35" s="21"/>
    </row>
    <row r="36" spans="1:15" ht="14.4">
      <c r="O36" s="21"/>
    </row>
  </sheetData>
  <sortState xmlns:xlrd2="http://schemas.microsoft.com/office/spreadsheetml/2017/richdata2" ref="A10:M14">
    <sortCondition descending="1" ref="L14"/>
  </sortState>
  <mergeCells count="18">
    <mergeCell ref="G19:J19"/>
    <mergeCell ref="K19:L21"/>
    <mergeCell ref="A19:A21"/>
    <mergeCell ref="B19:B21"/>
    <mergeCell ref="C19:D21"/>
    <mergeCell ref="E19:F21"/>
    <mergeCell ref="A1:M1"/>
    <mergeCell ref="A3:A5"/>
    <mergeCell ref="B3:B5"/>
    <mergeCell ref="C3:C5"/>
    <mergeCell ref="D3:H4"/>
    <mergeCell ref="I3:L4"/>
    <mergeCell ref="M3:M5"/>
    <mergeCell ref="M19:M21"/>
    <mergeCell ref="G20:G21"/>
    <mergeCell ref="H20:H21"/>
    <mergeCell ref="I20:I21"/>
    <mergeCell ref="J20:J21"/>
  </mergeCells>
  <hyperlinks>
    <hyperlink ref="O1" location="' Indice'!A1" display="&lt;&lt;" xr:uid="{00000000-0004-0000-1E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O36"/>
  <sheetViews>
    <sheetView showGridLines="0" zoomScaleNormal="100" zoomScaleSheetLayoutView="90" workbookViewId="0">
      <selection sqref="A1:M1"/>
    </sheetView>
  </sheetViews>
  <sheetFormatPr defaultColWidth="8" defaultRowHeight="9.6"/>
  <cols>
    <col min="1" max="1" width="14" style="19" customWidth="1"/>
    <col min="2" max="2" width="10.6640625" style="19" customWidth="1"/>
    <col min="3" max="3" width="7.5546875" style="19" customWidth="1"/>
    <col min="4" max="5" width="4.6640625" style="19" customWidth="1"/>
    <col min="6" max="6" width="6" style="19" customWidth="1"/>
    <col min="7" max="8" width="6.6640625" style="19" customWidth="1"/>
    <col min="9" max="9" width="6.109375" style="19" customWidth="1"/>
    <col min="10" max="10" width="6" style="19" customWidth="1"/>
    <col min="11" max="11" width="4.44140625" style="19" customWidth="1"/>
    <col min="12" max="12" width="6" style="19" customWidth="1"/>
    <col min="13" max="13" width="9.5546875" style="18" customWidth="1"/>
    <col min="14" max="14" width="1" style="18" customWidth="1"/>
    <col min="15" max="15" width="7" style="18" customWidth="1"/>
    <col min="16" max="16384" width="8" style="18"/>
  </cols>
  <sheetData>
    <row r="1" spans="1:15" s="45" customFormat="1" ht="26.25" customHeight="1">
      <c r="A1" s="320" t="s">
        <v>455</v>
      </c>
      <c r="B1" s="320"/>
      <c r="C1" s="320"/>
      <c r="D1" s="320"/>
      <c r="E1" s="320"/>
      <c r="F1" s="320"/>
      <c r="G1" s="320"/>
      <c r="H1" s="320"/>
      <c r="I1" s="320"/>
      <c r="J1" s="320"/>
      <c r="K1" s="320"/>
      <c r="L1" s="320"/>
      <c r="M1" s="320"/>
      <c r="O1" s="46" t="s">
        <v>58</v>
      </c>
    </row>
    <row r="2" spans="1:15" ht="12.75" customHeight="1">
      <c r="A2" s="20">
        <v>2022</v>
      </c>
      <c r="B2" s="18"/>
      <c r="C2" s="18"/>
      <c r="D2" s="18"/>
      <c r="E2" s="18"/>
      <c r="F2" s="18"/>
      <c r="G2" s="18"/>
      <c r="M2" s="44" t="s">
        <v>153</v>
      </c>
    </row>
    <row r="3" spans="1:15" ht="10.199999999999999" customHeight="1">
      <c r="A3" s="403" t="s">
        <v>79</v>
      </c>
      <c r="B3" s="369" t="s">
        <v>142</v>
      </c>
      <c r="C3" s="369" t="s">
        <v>91</v>
      </c>
      <c r="D3" s="396" t="s">
        <v>87</v>
      </c>
      <c r="E3" s="396"/>
      <c r="F3" s="396"/>
      <c r="G3" s="396"/>
      <c r="H3" s="396"/>
      <c r="I3" s="396" t="s">
        <v>86</v>
      </c>
      <c r="J3" s="396"/>
      <c r="K3" s="396"/>
      <c r="L3" s="396"/>
      <c r="M3" s="371" t="s">
        <v>85</v>
      </c>
    </row>
    <row r="4" spans="1:15" ht="10.199999999999999" customHeight="1">
      <c r="A4" s="422"/>
      <c r="B4" s="346"/>
      <c r="C4" s="346"/>
      <c r="D4" s="421"/>
      <c r="E4" s="421"/>
      <c r="F4" s="421"/>
      <c r="G4" s="421"/>
      <c r="H4" s="421"/>
      <c r="I4" s="421"/>
      <c r="J4" s="421"/>
      <c r="K4" s="421"/>
      <c r="L4" s="421"/>
      <c r="M4" s="353"/>
    </row>
    <row r="5" spans="1:15" ht="13.5" customHeight="1">
      <c r="A5" s="423"/>
      <c r="B5" s="407"/>
      <c r="C5" s="407"/>
      <c r="D5" s="95" t="s">
        <v>42</v>
      </c>
      <c r="E5" s="95" t="s">
        <v>82</v>
      </c>
      <c r="F5" s="95" t="s">
        <v>81</v>
      </c>
      <c r="G5" s="95" t="s">
        <v>84</v>
      </c>
      <c r="H5" s="95" t="s">
        <v>83</v>
      </c>
      <c r="I5" s="95" t="s">
        <v>42</v>
      </c>
      <c r="J5" s="95" t="s">
        <v>82</v>
      </c>
      <c r="K5" s="95" t="s">
        <v>81</v>
      </c>
      <c r="L5" s="95" t="s">
        <v>80</v>
      </c>
      <c r="M5" s="399"/>
    </row>
    <row r="6" spans="1:15" ht="4.6500000000000004" customHeight="1">
      <c r="M6" s="19"/>
    </row>
    <row r="7" spans="1:15" ht="9" customHeight="1">
      <c r="A7" s="29" t="s">
        <v>69</v>
      </c>
      <c r="B7" s="86">
        <v>103.63003636091125</v>
      </c>
      <c r="C7" s="86">
        <v>106.68184181812289</v>
      </c>
      <c r="D7" s="86">
        <v>107.5341634872196</v>
      </c>
      <c r="E7" s="86">
        <v>191.10578474980639</v>
      </c>
      <c r="F7" s="86">
        <v>98.233253464569174</v>
      </c>
      <c r="G7" s="86">
        <v>74.069740606530061</v>
      </c>
      <c r="H7" s="86">
        <v>66.481291645310094</v>
      </c>
      <c r="I7" s="86">
        <v>106.01016392572363</v>
      </c>
      <c r="J7" s="86">
        <v>202.51400982373403</v>
      </c>
      <c r="K7" s="86">
        <v>95.6968385301262</v>
      </c>
      <c r="L7" s="86">
        <v>61.077424091753521</v>
      </c>
      <c r="M7" s="86">
        <v>93.004601776807974</v>
      </c>
    </row>
    <row r="8" spans="1:15" ht="9" customHeight="1">
      <c r="A8" s="29"/>
      <c r="B8" s="237"/>
      <c r="C8" s="86"/>
      <c r="D8" s="86"/>
      <c r="E8" s="86"/>
      <c r="F8" s="86"/>
      <c r="G8" s="86"/>
      <c r="H8" s="86"/>
      <c r="I8" s="86"/>
      <c r="J8" s="86"/>
      <c r="K8" s="86"/>
      <c r="L8" s="86"/>
      <c r="M8" s="86"/>
    </row>
    <row r="9" spans="1:15" ht="9" customHeight="1">
      <c r="A9" s="23" t="s">
        <v>68</v>
      </c>
      <c r="B9" s="194">
        <v>106.93068237812543</v>
      </c>
      <c r="C9" s="194">
        <v>110.27166976323643</v>
      </c>
      <c r="D9" s="194">
        <v>110.38263196173548</v>
      </c>
      <c r="E9" s="194">
        <v>207.13829405386144</v>
      </c>
      <c r="F9" s="194">
        <v>102.82014477663209</v>
      </c>
      <c r="G9" s="194">
        <v>75.455767287005798</v>
      </c>
      <c r="H9" s="194">
        <v>67.011042657952288</v>
      </c>
      <c r="I9" s="194">
        <v>119.7941138593383</v>
      </c>
      <c r="J9" s="194" t="s">
        <v>346</v>
      </c>
      <c r="K9" s="194">
        <v>104.65688854463173</v>
      </c>
      <c r="L9" s="194" t="s">
        <v>346</v>
      </c>
      <c r="M9" s="194">
        <v>93.75077836369951</v>
      </c>
    </row>
    <row r="10" spans="1:15" ht="9" customHeight="1">
      <c r="A10" s="49" t="s">
        <v>67</v>
      </c>
      <c r="B10" s="91">
        <v>93.472122432282006</v>
      </c>
      <c r="C10" s="91">
        <v>95.288798005003343</v>
      </c>
      <c r="D10" s="91">
        <v>94.151315469189313</v>
      </c>
      <c r="E10" s="91">
        <v>192.65954070319924</v>
      </c>
      <c r="F10" s="91">
        <v>94.054155700294359</v>
      </c>
      <c r="G10" s="91">
        <v>64.646925749239543</v>
      </c>
      <c r="H10" s="91">
        <v>60.722984013940639</v>
      </c>
      <c r="I10" s="91">
        <v>96.590028168419721</v>
      </c>
      <c r="J10" s="91" t="s">
        <v>344</v>
      </c>
      <c r="K10" s="91">
        <v>114.89709560662685</v>
      </c>
      <c r="L10" s="91" t="s">
        <v>346</v>
      </c>
      <c r="M10" s="91">
        <v>99.157142116451496</v>
      </c>
    </row>
    <row r="11" spans="1:15" ht="9" customHeight="1">
      <c r="A11" s="49" t="s">
        <v>66</v>
      </c>
      <c r="B11" s="91">
        <v>72.290050249740077</v>
      </c>
      <c r="C11" s="91">
        <v>73.440209703700944</v>
      </c>
      <c r="D11" s="91">
        <v>72.124677978760033</v>
      </c>
      <c r="E11" s="91">
        <v>137.64082601504487</v>
      </c>
      <c r="F11" s="91">
        <v>79.870988062892764</v>
      </c>
      <c r="G11" s="91">
        <v>57.609645524761383</v>
      </c>
      <c r="H11" s="91">
        <v>59.042243556221742</v>
      </c>
      <c r="I11" s="91">
        <v>78.536196384640064</v>
      </c>
      <c r="J11" s="91" t="s">
        <v>346</v>
      </c>
      <c r="K11" s="91">
        <v>70.820813748531137</v>
      </c>
      <c r="L11" s="91" t="s">
        <v>346</v>
      </c>
      <c r="M11" s="91">
        <v>92.508474576271183</v>
      </c>
    </row>
    <row r="12" spans="1:15" ht="9" customHeight="1">
      <c r="A12" s="49" t="s">
        <v>65</v>
      </c>
      <c r="B12" s="91">
        <v>121.99141220567131</v>
      </c>
      <c r="C12" s="91">
        <v>127.10636275361212</v>
      </c>
      <c r="D12" s="91">
        <v>125.3854925269158</v>
      </c>
      <c r="E12" s="91">
        <v>223.37563405778448</v>
      </c>
      <c r="F12" s="91">
        <v>112.35147421789821</v>
      </c>
      <c r="G12" s="91">
        <v>91.323798580680773</v>
      </c>
      <c r="H12" s="91">
        <v>78.246194738414744</v>
      </c>
      <c r="I12" s="91">
        <v>137.40996498669051</v>
      </c>
      <c r="J12" s="91" t="s">
        <v>346</v>
      </c>
      <c r="K12" s="91">
        <v>114.68345288182924</v>
      </c>
      <c r="L12" s="91" t="s">
        <v>346</v>
      </c>
      <c r="M12" s="91">
        <v>155.89442028263781</v>
      </c>
    </row>
    <row r="13" spans="1:15" ht="9" customHeight="1">
      <c r="A13" s="49" t="s">
        <v>64</v>
      </c>
      <c r="B13" s="91">
        <v>103.06725825178304</v>
      </c>
      <c r="C13" s="91">
        <v>105.89851221196757</v>
      </c>
      <c r="D13" s="91">
        <v>81.177961794944721</v>
      </c>
      <c r="E13" s="91">
        <v>157.54152941697811</v>
      </c>
      <c r="F13" s="91">
        <v>91.017713601526594</v>
      </c>
      <c r="G13" s="91">
        <v>59.410999200639488</v>
      </c>
      <c r="H13" s="91">
        <v>53.283930405130491</v>
      </c>
      <c r="I13" s="91">
        <v>189.37878698966662</v>
      </c>
      <c r="J13" s="91" t="s">
        <v>346</v>
      </c>
      <c r="K13" s="91">
        <v>164.88852341128216</v>
      </c>
      <c r="L13" s="91" t="s">
        <v>346</v>
      </c>
      <c r="M13" s="91">
        <v>102.86658440097267</v>
      </c>
    </row>
    <row r="14" spans="1:15" ht="9" customHeight="1">
      <c r="A14" s="49" t="s">
        <v>63</v>
      </c>
      <c r="B14" s="91">
        <v>115.65734750929779</v>
      </c>
      <c r="C14" s="91">
        <v>116.28844537272842</v>
      </c>
      <c r="D14" s="91">
        <v>133.19334054435683</v>
      </c>
      <c r="E14" s="91">
        <v>206.1690386894218</v>
      </c>
      <c r="F14" s="91">
        <v>111.12364148584713</v>
      </c>
      <c r="G14" s="91">
        <v>83.193872546014148</v>
      </c>
      <c r="H14" s="91">
        <v>80.303524717009296</v>
      </c>
      <c r="I14" s="91">
        <v>111.16603183189383</v>
      </c>
      <c r="J14" s="91">
        <v>217.72577498020198</v>
      </c>
      <c r="K14" s="91">
        <v>99.735560202632428</v>
      </c>
      <c r="L14" s="91">
        <v>61.432707431130375</v>
      </c>
      <c r="M14" s="91">
        <v>85.855808603694086</v>
      </c>
    </row>
    <row r="15" spans="1:15" ht="9" customHeight="1">
      <c r="A15" s="49"/>
      <c r="B15" s="238"/>
      <c r="C15" s="91"/>
      <c r="D15" s="91"/>
      <c r="E15" s="91"/>
      <c r="F15" s="91"/>
      <c r="G15" s="91"/>
      <c r="H15" s="91"/>
      <c r="I15" s="91"/>
      <c r="J15" s="91"/>
      <c r="K15" s="91"/>
      <c r="L15" s="91"/>
      <c r="M15" s="91"/>
    </row>
    <row r="16" spans="1:15" ht="9" customHeight="1">
      <c r="A16" s="23" t="s">
        <v>62</v>
      </c>
      <c r="B16" s="30">
        <v>87.740291016503306</v>
      </c>
      <c r="C16" s="30">
        <v>90.364563980396852</v>
      </c>
      <c r="D16" s="30">
        <v>88.479592345044765</v>
      </c>
      <c r="E16" s="30">
        <v>145.91231025826778</v>
      </c>
      <c r="F16" s="30">
        <v>85.155802069468322</v>
      </c>
      <c r="G16" s="30">
        <v>66.835178327684062</v>
      </c>
      <c r="H16" s="30" t="s">
        <v>346</v>
      </c>
      <c r="I16" s="30">
        <v>92.95533726723437</v>
      </c>
      <c r="J16" s="30" t="s">
        <v>344</v>
      </c>
      <c r="K16" s="30">
        <v>92.95533726723437</v>
      </c>
      <c r="L16" s="30" t="s">
        <v>344</v>
      </c>
      <c r="M16" s="30" t="s">
        <v>346</v>
      </c>
    </row>
    <row r="17" spans="1:13" ht="9" customHeight="1">
      <c r="A17" s="23" t="s">
        <v>61</v>
      </c>
      <c r="B17" s="30">
        <v>84.658155105348797</v>
      </c>
      <c r="C17" s="30">
        <v>87.110470626056326</v>
      </c>
      <c r="D17" s="30">
        <v>93.328571606500347</v>
      </c>
      <c r="E17" s="30">
        <v>137.07302311425642</v>
      </c>
      <c r="F17" s="30">
        <v>74.961274944094271</v>
      </c>
      <c r="G17" s="30">
        <v>51.484843762175643</v>
      </c>
      <c r="H17" s="30" t="s">
        <v>346</v>
      </c>
      <c r="I17" s="30">
        <v>65.182449056692874</v>
      </c>
      <c r="J17" s="30" t="s">
        <v>346</v>
      </c>
      <c r="K17" s="30">
        <v>70.595120707780779</v>
      </c>
      <c r="L17" s="30" t="s">
        <v>346</v>
      </c>
      <c r="M17" s="30" t="s">
        <v>346</v>
      </c>
    </row>
    <row r="18" spans="1:13" ht="7.5" customHeight="1">
      <c r="A18" s="23"/>
      <c r="B18" s="84"/>
      <c r="C18" s="84"/>
      <c r="D18" s="84"/>
      <c r="E18" s="84"/>
      <c r="F18" s="84"/>
      <c r="G18" s="84"/>
      <c r="H18" s="84"/>
      <c r="I18" s="84"/>
      <c r="J18" s="84"/>
      <c r="K18" s="84"/>
      <c r="L18" s="84"/>
      <c r="M18" s="178"/>
    </row>
    <row r="19" spans="1:13" ht="15" customHeight="1">
      <c r="A19" s="357" t="s">
        <v>79</v>
      </c>
      <c r="B19" s="435" t="s">
        <v>78</v>
      </c>
      <c r="C19" s="433" t="s">
        <v>77</v>
      </c>
      <c r="D19" s="438"/>
      <c r="E19" s="433" t="s">
        <v>76</v>
      </c>
      <c r="F19" s="438"/>
      <c r="G19" s="439" t="s">
        <v>75</v>
      </c>
      <c r="H19" s="440"/>
      <c r="I19" s="440"/>
      <c r="J19" s="441"/>
      <c r="K19" s="433" t="s">
        <v>74</v>
      </c>
      <c r="L19" s="438"/>
      <c r="M19" s="433" t="s">
        <v>17</v>
      </c>
    </row>
    <row r="20" spans="1:13" ht="9.9" customHeight="1">
      <c r="A20" s="361"/>
      <c r="B20" s="435"/>
      <c r="C20" s="433"/>
      <c r="D20" s="438"/>
      <c r="E20" s="433"/>
      <c r="F20" s="438"/>
      <c r="G20" s="434" t="s">
        <v>73</v>
      </c>
      <c r="H20" s="436" t="s">
        <v>72</v>
      </c>
      <c r="I20" s="434" t="s">
        <v>71</v>
      </c>
      <c r="J20" s="434" t="s">
        <v>70</v>
      </c>
      <c r="K20" s="433"/>
      <c r="L20" s="438"/>
      <c r="M20" s="433"/>
    </row>
    <row r="21" spans="1:13" ht="12" customHeight="1">
      <c r="A21" s="362"/>
      <c r="B21" s="435"/>
      <c r="C21" s="433"/>
      <c r="D21" s="438"/>
      <c r="E21" s="433"/>
      <c r="F21" s="438"/>
      <c r="G21" s="435"/>
      <c r="H21" s="437"/>
      <c r="I21" s="435"/>
      <c r="J21" s="435"/>
      <c r="K21" s="433"/>
      <c r="L21" s="438"/>
      <c r="M21" s="433"/>
    </row>
    <row r="22" spans="1:13" ht="4.6500000000000004" customHeight="1">
      <c r="B22" s="85"/>
      <c r="C22" s="85"/>
      <c r="D22" s="85"/>
      <c r="E22" s="85"/>
      <c r="F22" s="85"/>
      <c r="G22" s="85"/>
      <c r="H22" s="85"/>
      <c r="I22" s="85"/>
      <c r="J22" s="85"/>
      <c r="K22" s="85"/>
      <c r="L22" s="85"/>
      <c r="M22" s="85"/>
    </row>
    <row r="23" spans="1:13" ht="9" customHeight="1">
      <c r="A23" s="29" t="s">
        <v>69</v>
      </c>
      <c r="B23" s="84">
        <v>101.78294945426306</v>
      </c>
      <c r="C23" s="84"/>
      <c r="D23" s="84">
        <v>146.02952128306845</v>
      </c>
      <c r="E23" s="84"/>
      <c r="F23" s="84">
        <v>112.21574759406261</v>
      </c>
      <c r="G23" s="84">
        <v>124.69723772448401</v>
      </c>
      <c r="H23" s="84">
        <v>98.461702525909288</v>
      </c>
      <c r="I23" s="84">
        <v>126.85840813573392</v>
      </c>
      <c r="J23" s="84">
        <v>60.757095158597664</v>
      </c>
      <c r="K23" s="84"/>
      <c r="L23" s="84">
        <v>111.41822748647824</v>
      </c>
      <c r="M23" s="84">
        <v>81.941967323163055</v>
      </c>
    </row>
    <row r="24" spans="1:13" ht="9" customHeight="1">
      <c r="A24" s="29"/>
      <c r="B24" s="71"/>
      <c r="C24" s="71"/>
      <c r="D24" s="71"/>
      <c r="E24" s="71"/>
      <c r="F24" s="71"/>
      <c r="G24" s="71"/>
      <c r="H24" s="71"/>
      <c r="I24" s="71"/>
      <c r="J24" s="71"/>
      <c r="K24" s="71"/>
      <c r="L24" s="71"/>
      <c r="M24" s="71"/>
    </row>
    <row r="25" spans="1:13" ht="9" customHeight="1">
      <c r="A25" s="23" t="s">
        <v>68</v>
      </c>
      <c r="B25" s="231">
        <v>104.60915151951721</v>
      </c>
      <c r="C25" s="231"/>
      <c r="D25" s="231">
        <v>149.55925665211882</v>
      </c>
      <c r="E25" s="231"/>
      <c r="F25" s="231">
        <v>114.58631669303983</v>
      </c>
      <c r="G25" s="231">
        <v>124.20345338840269</v>
      </c>
      <c r="H25" s="231">
        <v>99.181166589308262</v>
      </c>
      <c r="I25" s="231">
        <v>135.05687668395061</v>
      </c>
      <c r="J25" s="231">
        <v>60.757095158597664</v>
      </c>
      <c r="K25" s="231"/>
      <c r="L25" s="231">
        <v>113.58681307125393</v>
      </c>
      <c r="M25" s="231">
        <v>84.708552503957023</v>
      </c>
    </row>
    <row r="26" spans="1:13" ht="9" customHeight="1">
      <c r="A26" s="49" t="s">
        <v>67</v>
      </c>
      <c r="B26" s="232">
        <v>93.597322380385023</v>
      </c>
      <c r="C26" s="232"/>
      <c r="D26" s="232">
        <v>159.68465377417343</v>
      </c>
      <c r="E26" s="232"/>
      <c r="F26" s="232">
        <v>107.26589415788209</v>
      </c>
      <c r="G26" s="232">
        <v>123.21282915961578</v>
      </c>
      <c r="H26" s="232">
        <v>79.296335064481937</v>
      </c>
      <c r="I26" s="232">
        <v>128.69953103274915</v>
      </c>
      <c r="J26" s="232">
        <v>63.04467680608365</v>
      </c>
      <c r="K26" s="232"/>
      <c r="L26" s="232">
        <v>110.63046337418753</v>
      </c>
      <c r="M26" s="232">
        <v>77.71889740722429</v>
      </c>
    </row>
    <row r="27" spans="1:13" ht="9" customHeight="1">
      <c r="A27" s="49" t="s">
        <v>66</v>
      </c>
      <c r="B27" s="232">
        <v>89.376166536854782</v>
      </c>
      <c r="C27" s="232"/>
      <c r="D27" s="232">
        <v>105.92570269374062</v>
      </c>
      <c r="E27" s="232"/>
      <c r="F27" s="232">
        <v>92.623416547788878</v>
      </c>
      <c r="G27" s="232">
        <v>109.68452191164488</v>
      </c>
      <c r="H27" s="232">
        <v>82.084304660963198</v>
      </c>
      <c r="I27" s="232" t="s">
        <v>346</v>
      </c>
      <c r="J27" s="232" t="s">
        <v>346</v>
      </c>
      <c r="K27" s="232"/>
      <c r="L27" s="232">
        <v>79.677941176470583</v>
      </c>
      <c r="M27" s="232">
        <v>59.418579031744557</v>
      </c>
    </row>
    <row r="28" spans="1:13" ht="9" customHeight="1">
      <c r="A28" s="49" t="s">
        <v>65</v>
      </c>
      <c r="B28" s="232">
        <v>92.091540935896461</v>
      </c>
      <c r="C28" s="232"/>
      <c r="D28" s="232">
        <v>214.18967440742838</v>
      </c>
      <c r="E28" s="232"/>
      <c r="F28" s="232">
        <v>141.57915216055704</v>
      </c>
      <c r="G28" s="232">
        <v>114.61035541904344</v>
      </c>
      <c r="H28" s="232">
        <v>152.63022410660207</v>
      </c>
      <c r="I28" s="232" t="s">
        <v>346</v>
      </c>
      <c r="J28" s="232" t="s">
        <v>346</v>
      </c>
      <c r="K28" s="232"/>
      <c r="L28" s="232">
        <v>199.2132851333032</v>
      </c>
      <c r="M28" s="232">
        <v>95.857977507499115</v>
      </c>
    </row>
    <row r="29" spans="1:13" ht="9" customHeight="1">
      <c r="A29" s="49" t="s">
        <v>64</v>
      </c>
      <c r="B29" s="232">
        <v>274.36803890677442</v>
      </c>
      <c r="C29" s="232"/>
      <c r="D29" s="232">
        <v>113.1242439104136</v>
      </c>
      <c r="E29" s="232"/>
      <c r="F29" s="232">
        <v>123.39411002409287</v>
      </c>
      <c r="G29" s="232">
        <v>134.76932814477942</v>
      </c>
      <c r="H29" s="232">
        <v>114.40743737645793</v>
      </c>
      <c r="I29" s="232">
        <v>143.50236034095292</v>
      </c>
      <c r="J29" s="232">
        <v>62.748269896193769</v>
      </c>
      <c r="K29" s="232"/>
      <c r="L29" s="232">
        <v>85.043842364532026</v>
      </c>
      <c r="M29" s="232">
        <v>67.1558160270461</v>
      </c>
    </row>
    <row r="30" spans="1:13" ht="9" customHeight="1">
      <c r="A30" s="49" t="s">
        <v>63</v>
      </c>
      <c r="B30" s="232">
        <v>104.1928202669157</v>
      </c>
      <c r="C30" s="232"/>
      <c r="D30" s="232">
        <v>142.47282417298618</v>
      </c>
      <c r="E30" s="232"/>
      <c r="F30" s="232">
        <v>153.73503249231385</v>
      </c>
      <c r="G30" s="232">
        <v>118.9623521090535</v>
      </c>
      <c r="H30" s="232">
        <v>133.39320657979064</v>
      </c>
      <c r="I30" s="232">
        <v>216.91690085516575</v>
      </c>
      <c r="J30" s="232" t="s">
        <v>344</v>
      </c>
      <c r="K30" s="232"/>
      <c r="L30" s="232">
        <v>226.28796536796537</v>
      </c>
      <c r="M30" s="232">
        <v>100.36343021278203</v>
      </c>
    </row>
    <row r="31" spans="1:13" ht="9" customHeight="1">
      <c r="A31" s="49"/>
      <c r="B31" s="232"/>
      <c r="C31" s="232"/>
      <c r="D31" s="232"/>
      <c r="E31" s="232"/>
      <c r="F31" s="232"/>
      <c r="G31" s="232"/>
      <c r="H31" s="232"/>
      <c r="I31" s="232"/>
      <c r="J31" s="232"/>
      <c r="K31" s="232"/>
      <c r="L31" s="232"/>
      <c r="M31" s="232"/>
    </row>
    <row r="32" spans="1:13" ht="9" customHeight="1">
      <c r="A32" s="23" t="s">
        <v>62</v>
      </c>
      <c r="B32" s="231" t="s">
        <v>344</v>
      </c>
      <c r="C32" s="231"/>
      <c r="D32" s="231" t="s">
        <v>346</v>
      </c>
      <c r="E32" s="231"/>
      <c r="F32" s="231">
        <v>127.8805272818288</v>
      </c>
      <c r="G32" s="231">
        <v>243.53143181495673</v>
      </c>
      <c r="H32" s="231">
        <v>108.38841657810839</v>
      </c>
      <c r="I32" s="231">
        <v>198.98359929078015</v>
      </c>
      <c r="J32" s="231" t="s">
        <v>344</v>
      </c>
      <c r="K32" s="231"/>
      <c r="L32" s="231">
        <v>110.48159003480491</v>
      </c>
      <c r="M32" s="231">
        <v>60.407017709910818</v>
      </c>
    </row>
    <row r="33" spans="1:15" ht="9" customHeight="1">
      <c r="A33" s="23" t="s">
        <v>61</v>
      </c>
      <c r="B33" s="231">
        <v>34.653471620793816</v>
      </c>
      <c r="C33" s="231"/>
      <c r="D33" s="231" t="s">
        <v>346</v>
      </c>
      <c r="E33" s="231"/>
      <c r="F33" s="231">
        <v>79.194674415950416</v>
      </c>
      <c r="G33" s="231">
        <v>97.416023166023166</v>
      </c>
      <c r="H33" s="231">
        <v>62.220019907387375</v>
      </c>
      <c r="I33" s="231">
        <v>78.876789418205306</v>
      </c>
      <c r="J33" s="231" t="s">
        <v>344</v>
      </c>
      <c r="K33" s="231"/>
      <c r="L33" s="231">
        <v>63.351844506148353</v>
      </c>
      <c r="M33" s="231">
        <v>61.636806608541825</v>
      </c>
    </row>
    <row r="34" spans="1:15" ht="5.0999999999999996" customHeight="1" thickBot="1">
      <c r="A34" s="25"/>
      <c r="B34" s="195"/>
      <c r="C34" s="195"/>
      <c r="D34" s="195"/>
      <c r="E34" s="195"/>
      <c r="F34" s="195"/>
      <c r="G34" s="195"/>
      <c r="H34" s="195"/>
      <c r="I34" s="195"/>
      <c r="J34" s="195"/>
      <c r="K34" s="195"/>
      <c r="L34" s="195"/>
      <c r="M34" s="195"/>
    </row>
    <row r="35" spans="1:15" ht="15" customHeight="1" thickTop="1">
      <c r="A35" s="18" t="s">
        <v>60</v>
      </c>
      <c r="N35" s="21"/>
    </row>
    <row r="36" spans="1:15" ht="14.4">
      <c r="O36" s="21"/>
    </row>
  </sheetData>
  <mergeCells count="18">
    <mergeCell ref="A19:A21"/>
    <mergeCell ref="B19:B21"/>
    <mergeCell ref="C19:D21"/>
    <mergeCell ref="E19:F21"/>
    <mergeCell ref="G19:J19"/>
    <mergeCell ref="M19:M21"/>
    <mergeCell ref="G20:G21"/>
    <mergeCell ref="H20:H21"/>
    <mergeCell ref="I20:I21"/>
    <mergeCell ref="J20:J21"/>
    <mergeCell ref="K19:L21"/>
    <mergeCell ref="A1:M1"/>
    <mergeCell ref="A3:A5"/>
    <mergeCell ref="B3:B5"/>
    <mergeCell ref="C3:C5"/>
    <mergeCell ref="D3:H4"/>
    <mergeCell ref="I3:L4"/>
    <mergeCell ref="M3:M5"/>
  </mergeCells>
  <hyperlinks>
    <hyperlink ref="O1" location="' Indice'!A1" display="&lt;&lt;" xr:uid="{00000000-0004-0000-1F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F27"/>
  <sheetViews>
    <sheetView showGridLines="0" zoomScaleNormal="100" workbookViewId="0">
      <selection sqref="A1:D1"/>
    </sheetView>
  </sheetViews>
  <sheetFormatPr defaultRowHeight="13.2"/>
  <cols>
    <col min="1" max="1" width="33.5546875" customWidth="1"/>
    <col min="2" max="2" width="14" customWidth="1"/>
    <col min="3" max="3" width="13.5546875" customWidth="1"/>
    <col min="4" max="4" width="15" customWidth="1"/>
    <col min="5" max="5" width="1" style="18" customWidth="1"/>
    <col min="6" max="6" width="7" style="18" customWidth="1"/>
  </cols>
  <sheetData>
    <row r="1" spans="1:6" ht="26.25" customHeight="1">
      <c r="A1" s="320" t="s">
        <v>454</v>
      </c>
      <c r="B1" s="320"/>
      <c r="C1" s="320"/>
      <c r="D1" s="320"/>
      <c r="E1" s="45"/>
      <c r="F1" s="46" t="s">
        <v>58</v>
      </c>
    </row>
    <row r="2" spans="1:6">
      <c r="A2" s="20">
        <v>2022</v>
      </c>
      <c r="B2" s="114"/>
      <c r="C2" s="114"/>
      <c r="D2" s="44" t="s">
        <v>160</v>
      </c>
    </row>
    <row r="3" spans="1:6" s="105" customFormat="1" ht="20.25" customHeight="1">
      <c r="A3" s="112" t="s">
        <v>159</v>
      </c>
      <c r="B3" s="113" t="s">
        <v>158</v>
      </c>
      <c r="C3" s="112" t="s">
        <v>9</v>
      </c>
      <c r="D3" s="111" t="s">
        <v>157</v>
      </c>
      <c r="E3" s="18"/>
      <c r="F3" s="18"/>
    </row>
    <row r="4" spans="1:6" s="105" customFormat="1" ht="9.6">
      <c r="A4" s="19"/>
      <c r="B4" s="110"/>
      <c r="C4" s="110"/>
      <c r="D4" s="109"/>
      <c r="E4" s="18"/>
      <c r="F4" s="18"/>
    </row>
    <row r="5" spans="1:6" s="105" customFormat="1" ht="9.6">
      <c r="A5" s="29" t="s">
        <v>156</v>
      </c>
      <c r="B5" s="180">
        <v>69694.790999999997</v>
      </c>
      <c r="C5" s="180">
        <v>58346.398000000001</v>
      </c>
      <c r="D5" s="180">
        <v>11348.393</v>
      </c>
      <c r="E5" s="18"/>
      <c r="F5" s="18"/>
    </row>
    <row r="6" spans="1:6" s="105" customFormat="1" ht="9.6">
      <c r="A6" s="29"/>
      <c r="B6" s="180"/>
      <c r="C6" s="180"/>
      <c r="D6" s="182"/>
      <c r="E6" s="18"/>
      <c r="F6" s="18"/>
    </row>
    <row r="7" spans="1:6" s="105" customFormat="1" ht="9.6">
      <c r="A7" s="35" t="s">
        <v>155</v>
      </c>
      <c r="B7" s="181">
        <v>57238.428</v>
      </c>
      <c r="C7" s="181">
        <v>49409.396999999997</v>
      </c>
      <c r="D7" s="181">
        <v>7829.0309999999999</v>
      </c>
      <c r="E7" s="18"/>
      <c r="F7" s="18"/>
    </row>
    <row r="8" spans="1:6" s="105" customFormat="1" ht="9.6">
      <c r="A8" s="35" t="s">
        <v>154</v>
      </c>
      <c r="B8" s="181">
        <f>C8+D8</f>
        <v>2601.6930000000002</v>
      </c>
      <c r="C8" s="181">
        <v>858.75400000000002</v>
      </c>
      <c r="D8" s="181">
        <v>1742.9390000000001</v>
      </c>
      <c r="E8" s="18"/>
      <c r="F8" s="18"/>
    </row>
    <row r="9" spans="1:6" s="105" customFormat="1" ht="9.6">
      <c r="A9" s="35" t="s">
        <v>17</v>
      </c>
      <c r="B9" s="181">
        <f>C9+D9</f>
        <v>9854.67</v>
      </c>
      <c r="C9" s="181">
        <v>8078.2470000000003</v>
      </c>
      <c r="D9" s="181">
        <v>1776.423</v>
      </c>
      <c r="E9" s="18"/>
      <c r="F9" s="18"/>
    </row>
    <row r="10" spans="1:6" s="105" customFormat="1" ht="3.75" customHeight="1" thickBot="1">
      <c r="A10" s="25"/>
      <c r="B10" s="106"/>
      <c r="C10" s="106"/>
      <c r="D10" s="106"/>
      <c r="E10" s="18"/>
      <c r="F10" s="18"/>
    </row>
    <row r="11" spans="1:6" s="105" customFormat="1" ht="15" customHeight="1" thickTop="1">
      <c r="A11" s="18" t="s">
        <v>60</v>
      </c>
      <c r="E11" s="18"/>
      <c r="F11" s="18"/>
    </row>
    <row r="16" spans="1:6" ht="14.4">
      <c r="E16" s="21"/>
    </row>
    <row r="17" spans="5:6" ht="14.4">
      <c r="E17" s="21"/>
    </row>
    <row r="27" spans="5:6" ht="14.4">
      <c r="F27" s="21"/>
    </row>
  </sheetData>
  <mergeCells count="1">
    <mergeCell ref="A1:D1"/>
  </mergeCells>
  <hyperlinks>
    <hyperlink ref="F1" location="' Indice'!A1" display="&lt;&lt;" xr:uid="{00000000-0004-0000-20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A1:G40"/>
  <sheetViews>
    <sheetView showGridLines="0" zoomScaleNormal="100" workbookViewId="0">
      <selection sqref="A1:D1"/>
    </sheetView>
  </sheetViews>
  <sheetFormatPr defaultRowHeight="13.2"/>
  <cols>
    <col min="1" max="1" width="23.5546875" customWidth="1"/>
    <col min="2" max="4" width="19.33203125" customWidth="1"/>
    <col min="5" max="5" width="1" style="18" customWidth="1"/>
    <col min="6" max="6" width="7" style="18" customWidth="1"/>
  </cols>
  <sheetData>
    <row r="1" spans="1:6" ht="26.25" customHeight="1">
      <c r="A1" s="320" t="s">
        <v>453</v>
      </c>
      <c r="B1" s="320"/>
      <c r="C1" s="320"/>
      <c r="D1" s="320"/>
      <c r="E1" s="45"/>
      <c r="F1" s="46" t="s">
        <v>58</v>
      </c>
    </row>
    <row r="2" spans="1:6" ht="16.5" customHeight="1">
      <c r="A2" s="20">
        <v>2022</v>
      </c>
      <c r="D2" s="44" t="s">
        <v>182</v>
      </c>
    </row>
    <row r="3" spans="1:6" s="105" customFormat="1" ht="14.25" customHeight="1">
      <c r="A3" s="442" t="s">
        <v>79</v>
      </c>
      <c r="B3" s="442" t="s">
        <v>158</v>
      </c>
      <c r="C3" s="444" t="s">
        <v>9</v>
      </c>
      <c r="D3" s="442" t="s">
        <v>157</v>
      </c>
      <c r="E3" s="18"/>
      <c r="F3" s="18"/>
    </row>
    <row r="4" spans="1:6" s="105" customFormat="1" ht="14.25" customHeight="1">
      <c r="A4" s="443"/>
      <c r="B4" s="443"/>
      <c r="C4" s="445"/>
      <c r="D4" s="443"/>
      <c r="E4" s="18"/>
      <c r="F4" s="18"/>
    </row>
    <row r="5" spans="1:6" s="105" customFormat="1" ht="6.75" customHeight="1">
      <c r="A5" s="19"/>
      <c r="B5" s="110"/>
      <c r="C5" s="109"/>
      <c r="D5" s="109"/>
      <c r="E5" s="18"/>
      <c r="F5" s="18"/>
    </row>
    <row r="6" spans="1:6" s="105" customFormat="1" ht="9.6">
      <c r="A6" s="29" t="s">
        <v>69</v>
      </c>
      <c r="B6" s="180">
        <v>69694.790999999997</v>
      </c>
      <c r="C6" s="180">
        <v>58346.398000000001</v>
      </c>
      <c r="D6" s="180">
        <v>11348.393</v>
      </c>
      <c r="E6" s="18"/>
      <c r="F6" s="18"/>
    </row>
    <row r="7" spans="1:6" s="105" customFormat="1" ht="6.75" customHeight="1">
      <c r="A7" s="29"/>
      <c r="B7" s="180"/>
      <c r="C7" s="182"/>
      <c r="D7" s="183"/>
      <c r="E7" s="18"/>
      <c r="F7" s="18"/>
    </row>
    <row r="8" spans="1:6" s="105" customFormat="1" ht="9.6">
      <c r="A8" s="23" t="s">
        <v>68</v>
      </c>
      <c r="B8" s="180">
        <v>58856.226999999999</v>
      </c>
      <c r="C8" s="180">
        <v>47507.834000000003</v>
      </c>
      <c r="D8" s="180">
        <v>11348.393</v>
      </c>
      <c r="E8" s="18"/>
      <c r="F8" s="18"/>
    </row>
    <row r="9" spans="1:6" s="105" customFormat="1" ht="9.6">
      <c r="A9" s="23" t="s">
        <v>67</v>
      </c>
      <c r="B9" s="180">
        <v>11556.645</v>
      </c>
      <c r="C9" s="180">
        <v>7589.7619999999997</v>
      </c>
      <c r="D9" s="180">
        <v>3966.8829999999998</v>
      </c>
      <c r="E9" s="18"/>
      <c r="F9" s="18"/>
    </row>
    <row r="10" spans="1:6" s="105" customFormat="1" ht="9.6">
      <c r="A10" s="49" t="s">
        <v>181</v>
      </c>
      <c r="B10" s="181">
        <v>860.77499999999998</v>
      </c>
      <c r="C10" s="181">
        <v>405.78800000000001</v>
      </c>
      <c r="D10" s="181">
        <v>454.98700000000002</v>
      </c>
      <c r="E10" s="18"/>
      <c r="F10" s="18"/>
    </row>
    <row r="11" spans="1:6" s="105" customFormat="1" ht="9.6">
      <c r="A11" s="49" t="s">
        <v>180</v>
      </c>
      <c r="B11" s="181">
        <v>293.084</v>
      </c>
      <c r="C11" s="181">
        <v>0</v>
      </c>
      <c r="D11" s="181">
        <v>293.084</v>
      </c>
      <c r="E11" s="18"/>
      <c r="F11" s="18"/>
    </row>
    <row r="12" spans="1:6" s="105" customFormat="1" ht="9.6">
      <c r="A12" s="49" t="s">
        <v>179</v>
      </c>
      <c r="B12" s="181">
        <v>7470.1059999999998</v>
      </c>
      <c r="C12" s="181">
        <v>7029.6270000000004</v>
      </c>
      <c r="D12" s="181">
        <v>440.47899999999998</v>
      </c>
      <c r="E12" s="18"/>
      <c r="F12" s="18"/>
    </row>
    <row r="13" spans="1:6" s="105" customFormat="1" ht="9.6">
      <c r="A13" s="49" t="s">
        <v>178</v>
      </c>
      <c r="B13" s="181">
        <v>584.13199999999995</v>
      </c>
      <c r="C13" s="181">
        <v>0</v>
      </c>
      <c r="D13" s="181">
        <v>584.13199999999995</v>
      </c>
      <c r="E13" s="18"/>
      <c r="F13" s="18"/>
    </row>
    <row r="14" spans="1:6" s="105" customFormat="1" ht="9.6">
      <c r="A14" s="49" t="s">
        <v>177</v>
      </c>
      <c r="B14" s="181">
        <v>1058.6489999999999</v>
      </c>
      <c r="C14" s="181">
        <v>154.34700000000001</v>
      </c>
      <c r="D14" s="181">
        <v>904.30200000000002</v>
      </c>
      <c r="E14" s="18"/>
      <c r="F14" s="18"/>
    </row>
    <row r="15" spans="1:6" s="105" customFormat="1" ht="9.6">
      <c r="A15" s="49" t="s">
        <v>176</v>
      </c>
      <c r="B15" s="181">
        <v>589.45600000000002</v>
      </c>
      <c r="C15" s="181">
        <v>0</v>
      </c>
      <c r="D15" s="181">
        <v>589.45600000000002</v>
      </c>
      <c r="E15" s="18"/>
      <c r="F15" s="18"/>
    </row>
    <row r="16" spans="1:6" s="105" customFormat="1" ht="9.6">
      <c r="A16" s="49" t="s">
        <v>175</v>
      </c>
      <c r="B16" s="181">
        <v>443.27800000000002</v>
      </c>
      <c r="C16" s="181">
        <v>0</v>
      </c>
      <c r="D16" s="181">
        <v>443.27800000000002</v>
      </c>
      <c r="E16" s="18"/>
      <c r="F16" s="18"/>
    </row>
    <row r="17" spans="1:6" s="105" customFormat="1" ht="9.6">
      <c r="A17" s="49" t="s">
        <v>174</v>
      </c>
      <c r="B17" s="181">
        <v>257.16500000000002</v>
      </c>
      <c r="C17" s="181">
        <v>0</v>
      </c>
      <c r="D17" s="181">
        <v>257.16500000000002</v>
      </c>
      <c r="E17" s="18"/>
      <c r="F17" s="18"/>
    </row>
    <row r="18" spans="1:6" s="105" customFormat="1" ht="9.6">
      <c r="A18" s="23" t="s">
        <v>66</v>
      </c>
      <c r="B18" s="180">
        <v>7117.6559999999999</v>
      </c>
      <c r="C18" s="180">
        <v>2342.0320000000002</v>
      </c>
      <c r="D18" s="180">
        <v>4775.6239999999998</v>
      </c>
      <c r="E18" s="18"/>
      <c r="F18" s="18"/>
    </row>
    <row r="19" spans="1:6" s="105" customFormat="1" ht="9.6">
      <c r="A19" s="49" t="s">
        <v>173</v>
      </c>
      <c r="B19" s="181">
        <v>206.00299999999999</v>
      </c>
      <c r="C19" s="181">
        <v>0</v>
      </c>
      <c r="D19" s="181">
        <v>206.00299999999999</v>
      </c>
      <c r="E19" s="18"/>
      <c r="F19" s="18"/>
    </row>
    <row r="20" spans="1:6" s="105" customFormat="1" ht="9.6">
      <c r="A20" s="49" t="s">
        <v>172</v>
      </c>
      <c r="B20" s="181">
        <v>836.25400000000002</v>
      </c>
      <c r="C20" s="181">
        <v>0</v>
      </c>
      <c r="D20" s="181">
        <v>836.25400000000002</v>
      </c>
      <c r="E20" s="18"/>
      <c r="F20" s="18"/>
    </row>
    <row r="21" spans="1:6" s="105" customFormat="1" ht="9.6">
      <c r="A21" s="49" t="s">
        <v>171</v>
      </c>
      <c r="B21" s="181">
        <v>1194.9079999999999</v>
      </c>
      <c r="C21" s="181">
        <v>0</v>
      </c>
      <c r="D21" s="181">
        <v>1194.9079999999999</v>
      </c>
      <c r="E21" s="18"/>
      <c r="F21" s="18"/>
    </row>
    <row r="22" spans="1:6" s="105" customFormat="1" ht="9.6">
      <c r="A22" s="49" t="s">
        <v>170</v>
      </c>
      <c r="B22" s="181">
        <v>1414.0609999999999</v>
      </c>
      <c r="C22" s="181">
        <v>1113.0609999999999</v>
      </c>
      <c r="D22" s="181">
        <v>301</v>
      </c>
      <c r="E22" s="18"/>
      <c r="F22" s="18"/>
    </row>
    <row r="23" spans="1:6" s="105" customFormat="1" ht="9.6">
      <c r="A23" s="49" t="s">
        <v>169</v>
      </c>
      <c r="B23" s="181">
        <v>881.31899999999996</v>
      </c>
      <c r="C23" s="181">
        <v>653.08399999999995</v>
      </c>
      <c r="D23" s="181">
        <v>228.23500000000001</v>
      </c>
      <c r="E23" s="18"/>
      <c r="F23" s="18"/>
    </row>
    <row r="24" spans="1:6" s="105" customFormat="1" ht="9.6">
      <c r="A24" s="49" t="s">
        <v>168</v>
      </c>
      <c r="B24" s="181">
        <v>1482.057</v>
      </c>
      <c r="C24" s="181">
        <v>394.13499999999999</v>
      </c>
      <c r="D24" s="181">
        <v>1087.922</v>
      </c>
      <c r="E24" s="18"/>
      <c r="F24" s="18"/>
    </row>
    <row r="25" spans="1:6" s="105" customFormat="1" ht="9.6">
      <c r="A25" s="49" t="s">
        <v>167</v>
      </c>
      <c r="B25" s="181">
        <v>571.38499999999999</v>
      </c>
      <c r="C25" s="181">
        <v>181.75200000000001</v>
      </c>
      <c r="D25" s="181">
        <v>389.63299999999998</v>
      </c>
      <c r="E25" s="18"/>
      <c r="F25" s="18"/>
    </row>
    <row r="26" spans="1:6" s="105" customFormat="1" ht="9.6">
      <c r="A26" s="49" t="s">
        <v>166</v>
      </c>
      <c r="B26" s="181">
        <v>531.66899999999998</v>
      </c>
      <c r="C26" s="181">
        <v>0</v>
      </c>
      <c r="D26" s="181">
        <v>531.66899999999998</v>
      </c>
      <c r="E26" s="18"/>
      <c r="F26" s="18"/>
    </row>
    <row r="27" spans="1:6" s="105" customFormat="1" ht="9.6">
      <c r="A27" s="23" t="s">
        <v>65</v>
      </c>
      <c r="B27" s="180">
        <v>17983.699000000001</v>
      </c>
      <c r="C27" s="180">
        <v>17883.337</v>
      </c>
      <c r="D27" s="180">
        <v>100.36199999999999</v>
      </c>
      <c r="E27" s="18"/>
      <c r="F27" s="18"/>
    </row>
    <row r="28" spans="1:6" s="105" customFormat="1" ht="9.6">
      <c r="A28" s="23" t="s">
        <v>64</v>
      </c>
      <c r="B28" s="180">
        <v>3035.4369999999999</v>
      </c>
      <c r="C28" s="180">
        <v>789.87599999999998</v>
      </c>
      <c r="D28" s="180">
        <v>2245.5610000000001</v>
      </c>
      <c r="E28" s="18"/>
      <c r="F28" s="18"/>
    </row>
    <row r="29" spans="1:6" s="105" customFormat="1" ht="9.6">
      <c r="A29" s="49" t="s">
        <v>165</v>
      </c>
      <c r="B29" s="181">
        <v>918.90899999999999</v>
      </c>
      <c r="C29" s="181">
        <v>0</v>
      </c>
      <c r="D29" s="181">
        <v>918.90899999999999</v>
      </c>
      <c r="E29" s="18"/>
      <c r="F29" s="18"/>
    </row>
    <row r="30" spans="1:6" s="105" customFormat="1" ht="9.6">
      <c r="A30" s="49" t="s">
        <v>164</v>
      </c>
      <c r="B30" s="181">
        <v>1054.491</v>
      </c>
      <c r="C30" s="181">
        <v>774.52800000000002</v>
      </c>
      <c r="D30" s="181">
        <v>279.96300000000002</v>
      </c>
      <c r="E30" s="18"/>
      <c r="F30" s="18"/>
    </row>
    <row r="31" spans="1:6" s="105" customFormat="1" ht="9.6">
      <c r="A31" s="49" t="s">
        <v>163</v>
      </c>
      <c r="B31" s="181">
        <v>450.12099999999998</v>
      </c>
      <c r="C31" s="181">
        <v>0</v>
      </c>
      <c r="D31" s="181">
        <v>450.12099999999998</v>
      </c>
      <c r="E31" s="18"/>
      <c r="F31" s="18"/>
    </row>
    <row r="32" spans="1:6" s="105" customFormat="1" ht="9.6">
      <c r="A32" s="49" t="s">
        <v>162</v>
      </c>
      <c r="B32" s="181">
        <v>382.17500000000001</v>
      </c>
      <c r="C32" s="181">
        <v>0</v>
      </c>
      <c r="D32" s="181">
        <v>382.17500000000001</v>
      </c>
      <c r="E32" s="18"/>
      <c r="F32" s="18"/>
    </row>
    <row r="33" spans="1:7" s="105" customFormat="1" ht="9.6">
      <c r="A33" s="49" t="s">
        <v>161</v>
      </c>
      <c r="B33" s="181">
        <v>229.74100000000001</v>
      </c>
      <c r="C33" s="181">
        <v>15.348000000000001</v>
      </c>
      <c r="D33" s="181">
        <v>214.393</v>
      </c>
      <c r="E33" s="18"/>
      <c r="F33" s="18"/>
    </row>
    <row r="34" spans="1:7" s="105" customFormat="1" ht="9.6">
      <c r="A34" s="23" t="s">
        <v>63</v>
      </c>
      <c r="B34" s="180">
        <v>19162.79</v>
      </c>
      <c r="C34" s="180">
        <v>18902.827000000001</v>
      </c>
      <c r="D34" s="180">
        <v>259.96300000000002</v>
      </c>
      <c r="E34" s="18"/>
      <c r="F34" s="18"/>
    </row>
    <row r="35" spans="1:7" s="105" customFormat="1" ht="6.75" customHeight="1">
      <c r="A35" s="49"/>
      <c r="B35" s="181"/>
      <c r="C35" s="180"/>
      <c r="D35" s="180"/>
      <c r="E35" s="21"/>
      <c r="F35" s="18"/>
    </row>
    <row r="36" spans="1:7" s="105" customFormat="1" ht="14.4">
      <c r="A36" s="23" t="s">
        <v>138</v>
      </c>
      <c r="B36" s="180">
        <v>2458.0309999999999</v>
      </c>
      <c r="C36" s="180">
        <v>2458.0309999999999</v>
      </c>
      <c r="D36" s="180">
        <v>0</v>
      </c>
      <c r="E36" s="21"/>
      <c r="F36" s="18"/>
      <c r="G36" s="108"/>
    </row>
    <row r="37" spans="1:7" s="105" customFormat="1" ht="9.6">
      <c r="A37" s="23" t="s">
        <v>61</v>
      </c>
      <c r="B37" s="180">
        <v>8380.5329999999994</v>
      </c>
      <c r="C37" s="180">
        <v>8380.5329999999994</v>
      </c>
      <c r="D37" s="180">
        <v>0</v>
      </c>
      <c r="E37" s="18"/>
      <c r="F37" s="18"/>
      <c r="G37" s="108"/>
    </row>
    <row r="38" spans="1:7" s="105" customFormat="1" ht="6.75" customHeight="1" thickBot="1">
      <c r="A38" s="25"/>
      <c r="B38" s="106"/>
      <c r="C38" s="106"/>
      <c r="D38" s="106"/>
      <c r="E38" s="18"/>
      <c r="F38" s="18"/>
    </row>
    <row r="39" spans="1:7" s="105" customFormat="1" ht="12" customHeight="1" thickTop="1">
      <c r="A39" s="18" t="s">
        <v>60</v>
      </c>
      <c r="E39" s="18"/>
      <c r="F39" s="18"/>
    </row>
    <row r="40" spans="1:7" ht="14.4">
      <c r="F40" s="21"/>
    </row>
  </sheetData>
  <mergeCells count="5">
    <mergeCell ref="A1:D1"/>
    <mergeCell ref="A3:A4"/>
    <mergeCell ref="B3:B4"/>
    <mergeCell ref="C3:C4"/>
    <mergeCell ref="D3:D4"/>
  </mergeCells>
  <hyperlinks>
    <hyperlink ref="F1" location="' Indice'!A1" display="&lt;&lt;" xr:uid="{00000000-0004-0000-21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A1:F39"/>
  <sheetViews>
    <sheetView showGridLines="0" zoomScaleNormal="100" workbookViewId="0">
      <selection sqref="A1:D1"/>
    </sheetView>
  </sheetViews>
  <sheetFormatPr defaultColWidth="9.109375" defaultRowHeight="9.6"/>
  <cols>
    <col min="1" max="1" width="23.5546875" style="105" customWidth="1"/>
    <col min="2" max="4" width="19.33203125" style="105" customWidth="1"/>
    <col min="5" max="5" width="1" style="18" customWidth="1"/>
    <col min="6" max="6" width="7" style="18" customWidth="1"/>
    <col min="7" max="16384" width="9.109375" style="105"/>
  </cols>
  <sheetData>
    <row r="1" spans="1:6" ht="26.25" customHeight="1">
      <c r="A1" s="320" t="s">
        <v>452</v>
      </c>
      <c r="B1" s="320"/>
      <c r="C1" s="320"/>
      <c r="D1" s="320"/>
      <c r="E1" s="45"/>
      <c r="F1" s="46" t="s">
        <v>58</v>
      </c>
    </row>
    <row r="2" spans="1:6" ht="14.25" customHeight="1">
      <c r="A2" s="20">
        <v>2022</v>
      </c>
      <c r="D2" s="44" t="s">
        <v>338</v>
      </c>
    </row>
    <row r="3" spans="1:6" ht="14.25" customHeight="1">
      <c r="A3" s="442" t="s">
        <v>79</v>
      </c>
      <c r="B3" s="442" t="s">
        <v>158</v>
      </c>
      <c r="C3" s="444" t="s">
        <v>9</v>
      </c>
      <c r="D3" s="442" t="s">
        <v>157</v>
      </c>
    </row>
    <row r="4" spans="1:6" ht="14.25" customHeight="1">
      <c r="A4" s="443"/>
      <c r="B4" s="443"/>
      <c r="C4" s="445"/>
      <c r="D4" s="443"/>
    </row>
    <row r="5" spans="1:6" ht="6" customHeight="1">
      <c r="A5" s="19"/>
      <c r="B5" s="110"/>
      <c r="C5" s="109"/>
      <c r="D5" s="109"/>
    </row>
    <row r="6" spans="1:6">
      <c r="A6" s="29" t="s">
        <v>69</v>
      </c>
      <c r="B6" s="180">
        <v>5014082.58</v>
      </c>
      <c r="C6" s="180">
        <v>4324493.9440000001</v>
      </c>
      <c r="D6" s="180">
        <v>689588.63600000006</v>
      </c>
      <c r="F6" s="104"/>
    </row>
    <row r="7" spans="1:6" ht="6" customHeight="1">
      <c r="A7" s="29"/>
      <c r="B7" s="180"/>
      <c r="C7" s="182"/>
      <c r="D7" s="183"/>
      <c r="F7" s="104"/>
    </row>
    <row r="8" spans="1:6">
      <c r="A8" s="23" t="s">
        <v>68</v>
      </c>
      <c r="B8" s="180">
        <v>4335467.5070000002</v>
      </c>
      <c r="C8" s="180">
        <v>3645878.8709999998</v>
      </c>
      <c r="D8" s="180">
        <v>689588.63600000006</v>
      </c>
      <c r="F8" s="104"/>
    </row>
    <row r="9" spans="1:6">
      <c r="A9" s="23" t="s">
        <v>67</v>
      </c>
      <c r="B9" s="180">
        <v>769236.5</v>
      </c>
      <c r="C9" s="180">
        <v>507764.71600000001</v>
      </c>
      <c r="D9" s="180">
        <v>261471.78400000001</v>
      </c>
      <c r="F9" s="104"/>
    </row>
    <row r="10" spans="1:6">
      <c r="A10" s="49" t="s">
        <v>181</v>
      </c>
      <c r="B10" s="181">
        <v>48256.635999999999</v>
      </c>
      <c r="C10" s="181">
        <v>26124.757000000001</v>
      </c>
      <c r="D10" s="181">
        <v>22131.879000000001</v>
      </c>
      <c r="F10" s="104"/>
    </row>
    <row r="11" spans="1:6">
      <c r="A11" s="49" t="s">
        <v>180</v>
      </c>
      <c r="B11" s="181">
        <v>21555.954000000002</v>
      </c>
      <c r="C11" s="181">
        <v>0</v>
      </c>
      <c r="D11" s="181">
        <v>21555.954000000002</v>
      </c>
      <c r="F11" s="104"/>
    </row>
    <row r="12" spans="1:6">
      <c r="A12" s="49" t="s">
        <v>179</v>
      </c>
      <c r="B12" s="181">
        <v>495429.39600000001</v>
      </c>
      <c r="C12" s="181">
        <v>474218.908</v>
      </c>
      <c r="D12" s="181">
        <v>21210.488000000001</v>
      </c>
      <c r="F12" s="104"/>
    </row>
    <row r="13" spans="1:6">
      <c r="A13" s="49" t="s">
        <v>178</v>
      </c>
      <c r="B13" s="181">
        <v>31324.977999999999</v>
      </c>
      <c r="C13" s="181">
        <v>0</v>
      </c>
      <c r="D13" s="181">
        <v>31324.977999999999</v>
      </c>
      <c r="F13" s="104"/>
    </row>
    <row r="14" spans="1:6">
      <c r="A14" s="49" t="s">
        <v>177</v>
      </c>
      <c r="B14" s="181">
        <v>54978.614000000001</v>
      </c>
      <c r="C14" s="181">
        <v>7421.0510000000004</v>
      </c>
      <c r="D14" s="181">
        <v>47557.563000000002</v>
      </c>
      <c r="F14" s="104"/>
    </row>
    <row r="15" spans="1:6">
      <c r="A15" s="49" t="s">
        <v>176</v>
      </c>
      <c r="B15" s="181">
        <v>71103.614000000001</v>
      </c>
      <c r="C15" s="181">
        <v>0</v>
      </c>
      <c r="D15" s="181">
        <v>71103.614000000001</v>
      </c>
      <c r="F15" s="104"/>
    </row>
    <row r="16" spans="1:6">
      <c r="A16" s="49" t="s">
        <v>175</v>
      </c>
      <c r="B16" s="181">
        <v>35130.917000000001</v>
      </c>
      <c r="C16" s="181">
        <v>0</v>
      </c>
      <c r="D16" s="181">
        <v>35130.917000000001</v>
      </c>
      <c r="F16" s="104"/>
    </row>
    <row r="17" spans="1:6">
      <c r="A17" s="49" t="s">
        <v>174</v>
      </c>
      <c r="B17" s="181">
        <v>11456.391</v>
      </c>
      <c r="C17" s="181">
        <v>0</v>
      </c>
      <c r="D17" s="181">
        <v>11456.391</v>
      </c>
      <c r="F17" s="104"/>
    </row>
    <row r="18" spans="1:6">
      <c r="A18" s="23" t="s">
        <v>66</v>
      </c>
      <c r="B18" s="180">
        <v>388151.55200000003</v>
      </c>
      <c r="C18" s="180">
        <v>140474.29399999999</v>
      </c>
      <c r="D18" s="180">
        <v>247677.258</v>
      </c>
      <c r="F18" s="104"/>
    </row>
    <row r="19" spans="1:6">
      <c r="A19" s="49" t="s">
        <v>173</v>
      </c>
      <c r="B19" s="181">
        <v>10279.496999999999</v>
      </c>
      <c r="C19" s="181">
        <v>0</v>
      </c>
      <c r="D19" s="181">
        <v>10279.496999999999</v>
      </c>
      <c r="F19" s="104"/>
    </row>
    <row r="20" spans="1:6">
      <c r="A20" s="49" t="s">
        <v>172</v>
      </c>
      <c r="B20" s="181">
        <v>51115.732000000004</v>
      </c>
      <c r="C20" s="181">
        <v>0</v>
      </c>
      <c r="D20" s="181">
        <v>51115.732000000004</v>
      </c>
      <c r="F20" s="104"/>
    </row>
    <row r="21" spans="1:6">
      <c r="A21" s="49" t="s">
        <v>171</v>
      </c>
      <c r="B21" s="181">
        <v>55974.093000000001</v>
      </c>
      <c r="C21" s="181">
        <v>0</v>
      </c>
      <c r="D21" s="181">
        <v>55974.093000000001</v>
      </c>
      <c r="F21" s="104"/>
    </row>
    <row r="22" spans="1:6">
      <c r="A22" s="49" t="s">
        <v>170</v>
      </c>
      <c r="B22" s="181">
        <v>91753.97</v>
      </c>
      <c r="C22" s="181">
        <v>75620.577999999994</v>
      </c>
      <c r="D22" s="181">
        <v>16133.392</v>
      </c>
      <c r="F22" s="104"/>
    </row>
    <row r="23" spans="1:6">
      <c r="A23" s="49" t="s">
        <v>169</v>
      </c>
      <c r="B23" s="181">
        <v>43883.311000000002</v>
      </c>
      <c r="C23" s="181">
        <v>32247.767</v>
      </c>
      <c r="D23" s="181">
        <v>11635.544</v>
      </c>
      <c r="F23" s="104"/>
    </row>
    <row r="24" spans="1:6">
      <c r="A24" s="49" t="s">
        <v>168</v>
      </c>
      <c r="B24" s="181">
        <v>79470.383000000002</v>
      </c>
      <c r="C24" s="181">
        <v>21073.444</v>
      </c>
      <c r="D24" s="181">
        <v>58396.938999999998</v>
      </c>
      <c r="F24" s="104"/>
    </row>
    <row r="25" spans="1:6">
      <c r="A25" s="49" t="s">
        <v>167</v>
      </c>
      <c r="B25" s="181">
        <v>27938.133999999998</v>
      </c>
      <c r="C25" s="181">
        <v>11532.504999999999</v>
      </c>
      <c r="D25" s="181">
        <v>16405.629000000001</v>
      </c>
      <c r="F25" s="104"/>
    </row>
    <row r="26" spans="1:6">
      <c r="A26" s="49" t="s">
        <v>166</v>
      </c>
      <c r="B26" s="181">
        <v>27736.432000000001</v>
      </c>
      <c r="C26" s="181">
        <v>0</v>
      </c>
      <c r="D26" s="181">
        <v>27736.432000000001</v>
      </c>
      <c r="F26" s="104"/>
    </row>
    <row r="27" spans="1:6">
      <c r="A27" s="23" t="s">
        <v>65</v>
      </c>
      <c r="B27" s="180">
        <v>1533746.135</v>
      </c>
      <c r="C27" s="180">
        <v>1526868.879</v>
      </c>
      <c r="D27" s="180">
        <v>6877.2560000000003</v>
      </c>
      <c r="F27" s="104"/>
    </row>
    <row r="28" spans="1:6">
      <c r="A28" s="23" t="s">
        <v>64</v>
      </c>
      <c r="B28" s="180">
        <v>222829.34</v>
      </c>
      <c r="C28" s="180">
        <v>65025.661</v>
      </c>
      <c r="D28" s="180">
        <v>157803.679</v>
      </c>
      <c r="F28" s="104"/>
    </row>
    <row r="29" spans="1:6">
      <c r="A29" s="49" t="s">
        <v>165</v>
      </c>
      <c r="B29" s="181">
        <v>66367.47</v>
      </c>
      <c r="C29" s="181">
        <v>0</v>
      </c>
      <c r="D29" s="181">
        <v>66367.47</v>
      </c>
      <c r="F29" s="104"/>
    </row>
    <row r="30" spans="1:6">
      <c r="A30" s="49" t="s">
        <v>164</v>
      </c>
      <c r="B30" s="181">
        <v>93165.023000000001</v>
      </c>
      <c r="C30" s="181">
        <v>64517.014999999999</v>
      </c>
      <c r="D30" s="181">
        <v>28648.008000000002</v>
      </c>
      <c r="F30" s="104"/>
    </row>
    <row r="31" spans="1:6">
      <c r="A31" s="49" t="s">
        <v>163</v>
      </c>
      <c r="B31" s="181">
        <v>27625.788</v>
      </c>
      <c r="C31" s="181">
        <v>0</v>
      </c>
      <c r="D31" s="181">
        <v>27625.788</v>
      </c>
      <c r="F31" s="104"/>
    </row>
    <row r="32" spans="1:6">
      <c r="A32" s="49" t="s">
        <v>162</v>
      </c>
      <c r="B32" s="181">
        <v>25055.902999999998</v>
      </c>
      <c r="C32" s="181">
        <v>0</v>
      </c>
      <c r="D32" s="181">
        <v>25055.902999999998</v>
      </c>
      <c r="F32" s="104"/>
    </row>
    <row r="33" spans="1:6">
      <c r="A33" s="49" t="s">
        <v>161</v>
      </c>
      <c r="B33" s="181">
        <v>10615.156000000001</v>
      </c>
      <c r="C33" s="181">
        <v>508.64600000000002</v>
      </c>
      <c r="D33" s="181">
        <v>10106.51</v>
      </c>
      <c r="F33" s="104"/>
    </row>
    <row r="34" spans="1:6">
      <c r="A34" s="23" t="s">
        <v>63</v>
      </c>
      <c r="B34" s="180">
        <v>1421503.98</v>
      </c>
      <c r="C34" s="180">
        <v>1405745.321</v>
      </c>
      <c r="D34" s="180">
        <v>15758.659</v>
      </c>
      <c r="F34" s="104"/>
    </row>
    <row r="35" spans="1:6" ht="6" customHeight="1">
      <c r="A35" s="49"/>
      <c r="B35" s="181"/>
      <c r="C35" s="180"/>
      <c r="D35" s="180"/>
      <c r="E35" s="21"/>
      <c r="F35" s="104"/>
    </row>
    <row r="36" spans="1:6" ht="14.4">
      <c r="A36" s="23" t="s">
        <v>138</v>
      </c>
      <c r="B36" s="180">
        <v>149034.37700000001</v>
      </c>
      <c r="C36" s="180">
        <v>149034.37700000001</v>
      </c>
      <c r="D36" s="180">
        <v>0</v>
      </c>
      <c r="E36" s="21"/>
      <c r="F36" s="104"/>
    </row>
    <row r="37" spans="1:6">
      <c r="A37" s="23" t="s">
        <v>61</v>
      </c>
      <c r="B37" s="180">
        <v>529580.696</v>
      </c>
      <c r="C37" s="180">
        <v>529580.696</v>
      </c>
      <c r="D37" s="180">
        <v>0</v>
      </c>
      <c r="F37" s="104"/>
    </row>
    <row r="38" spans="1:6" ht="6" customHeight="1" thickBot="1">
      <c r="A38" s="25"/>
      <c r="B38" s="184"/>
      <c r="C38" s="184"/>
      <c r="D38" s="184"/>
      <c r="F38" s="104"/>
    </row>
    <row r="39" spans="1:6" ht="13.5" customHeight="1" thickTop="1">
      <c r="A39" s="18" t="s">
        <v>60</v>
      </c>
    </row>
  </sheetData>
  <mergeCells count="5">
    <mergeCell ref="A1:D1"/>
    <mergeCell ref="A3:A4"/>
    <mergeCell ref="B3:B4"/>
    <mergeCell ref="C3:C4"/>
    <mergeCell ref="D3:D4"/>
  </mergeCells>
  <hyperlinks>
    <hyperlink ref="F1" location="' Indice'!A1" display="&lt;&lt;" xr:uid="{00000000-0004-0000-22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:G33"/>
  <sheetViews>
    <sheetView showGridLines="0" zoomScaleNormal="100" workbookViewId="0">
      <selection sqref="A1:E1"/>
    </sheetView>
  </sheetViews>
  <sheetFormatPr defaultColWidth="9.109375" defaultRowHeight="9.6"/>
  <cols>
    <col min="1" max="1" width="33.5546875" style="105" customWidth="1"/>
    <col min="2" max="2" width="17.33203125" style="105" customWidth="1"/>
    <col min="3" max="3" width="14.6640625" style="105" bestFit="1" customWidth="1"/>
    <col min="4" max="4" width="16.44140625" style="105" bestFit="1" customWidth="1"/>
    <col min="5" max="5" width="15.109375" style="105" customWidth="1"/>
    <col min="6" max="6" width="1" style="18" customWidth="1"/>
    <col min="7" max="7" width="7" style="18" customWidth="1"/>
    <col min="8" max="16384" width="9.109375" style="105"/>
  </cols>
  <sheetData>
    <row r="1" spans="1:7" ht="26.25" customHeight="1">
      <c r="A1" s="320" t="s">
        <v>451</v>
      </c>
      <c r="B1" s="320"/>
      <c r="C1" s="320"/>
      <c r="D1" s="320"/>
      <c r="E1" s="320"/>
      <c r="F1" s="45"/>
      <c r="G1" s="46" t="s">
        <v>58</v>
      </c>
    </row>
    <row r="2" spans="1:7" ht="12" customHeight="1">
      <c r="A2" s="20">
        <v>2022</v>
      </c>
    </row>
    <row r="3" spans="1:7" ht="26.25" customHeight="1">
      <c r="A3" s="112" t="s">
        <v>159</v>
      </c>
      <c r="B3" s="113" t="s">
        <v>158</v>
      </c>
      <c r="C3" s="116" t="s">
        <v>185</v>
      </c>
      <c r="D3" s="116" t="s">
        <v>184</v>
      </c>
      <c r="E3" s="115" t="s">
        <v>183</v>
      </c>
    </row>
    <row r="4" spans="1:7">
      <c r="A4" s="19"/>
      <c r="B4" s="110"/>
      <c r="C4" s="110"/>
      <c r="D4" s="109"/>
      <c r="E4" s="109"/>
    </row>
    <row r="5" spans="1:7">
      <c r="A5" s="29" t="s">
        <v>156</v>
      </c>
      <c r="B5" s="180">
        <v>69694.790999999997</v>
      </c>
      <c r="C5" s="180">
        <v>33872.502</v>
      </c>
      <c r="D5" s="180">
        <v>25610.026999999998</v>
      </c>
      <c r="E5" s="180">
        <v>10212.262000000001</v>
      </c>
    </row>
    <row r="6" spans="1:7">
      <c r="A6" s="29"/>
      <c r="B6" s="180"/>
      <c r="C6" s="180"/>
      <c r="D6" s="180"/>
      <c r="E6" s="180"/>
    </row>
    <row r="7" spans="1:7">
      <c r="A7" s="35" t="s">
        <v>155</v>
      </c>
      <c r="B7" s="181">
        <v>57238.428</v>
      </c>
      <c r="C7" s="181">
        <v>27805.3</v>
      </c>
      <c r="D7" s="181">
        <v>22618.723999999998</v>
      </c>
      <c r="E7" s="181">
        <v>6814.4040000000005</v>
      </c>
    </row>
    <row r="8" spans="1:7">
      <c r="A8" s="35" t="s">
        <v>154</v>
      </c>
      <c r="B8" s="181">
        <v>2601.6930000000002</v>
      </c>
      <c r="C8" s="181">
        <v>142.19200000000001</v>
      </c>
      <c r="D8" s="181">
        <v>651.31600000000003</v>
      </c>
      <c r="E8" s="181">
        <v>1808.1849999999999</v>
      </c>
    </row>
    <row r="9" spans="1:7">
      <c r="A9" s="35" t="s">
        <v>17</v>
      </c>
      <c r="B9" s="181">
        <v>9854.67</v>
      </c>
      <c r="C9" s="181">
        <v>5925.01</v>
      </c>
      <c r="D9" s="181">
        <v>2339.9870000000001</v>
      </c>
      <c r="E9" s="181">
        <v>1589.673</v>
      </c>
    </row>
    <row r="10" spans="1:7" ht="5.25" customHeight="1" thickBot="1">
      <c r="A10" s="25"/>
      <c r="B10" s="106"/>
      <c r="C10" s="106"/>
      <c r="D10" s="106"/>
      <c r="E10" s="106"/>
    </row>
    <row r="11" spans="1:7" ht="13.5" customHeight="1" thickTop="1">
      <c r="A11" s="18" t="s">
        <v>60</v>
      </c>
      <c r="B11" s="107"/>
      <c r="C11" s="107"/>
      <c r="D11" s="107"/>
      <c r="E11" s="107"/>
    </row>
    <row r="22" spans="6:6" ht="14.4">
      <c r="F22" s="21"/>
    </row>
    <row r="23" spans="6:6" ht="14.4">
      <c r="F23" s="21"/>
    </row>
    <row r="33" spans="7:7" ht="14.4">
      <c r="G33" s="21"/>
    </row>
  </sheetData>
  <mergeCells count="1">
    <mergeCell ref="A1:E1"/>
  </mergeCells>
  <hyperlinks>
    <hyperlink ref="G1" location="' Indice'!A1" display="&lt;&lt;" xr:uid="{00000000-0004-0000-23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363A8F-971B-4E02-9E16-219B20F8F1E1}">
  <dimension ref="A2:R35"/>
  <sheetViews>
    <sheetView showGridLines="0" zoomScale="130" zoomScaleNormal="130" workbookViewId="0"/>
  </sheetViews>
  <sheetFormatPr defaultColWidth="9.109375" defaultRowHeight="10.199999999999999"/>
  <cols>
    <col min="1" max="1" width="28.44140625" style="253" customWidth="1"/>
    <col min="2" max="2" width="8.6640625" style="253" customWidth="1"/>
    <col min="3" max="4" width="4.88671875" style="253" customWidth="1"/>
    <col min="5" max="5" width="8.6640625" style="253" customWidth="1"/>
    <col min="6" max="7" width="4.88671875" style="253" customWidth="1"/>
    <col min="8" max="8" width="8.6640625" style="253" customWidth="1"/>
    <col min="9" max="10" width="4.88671875" style="253" customWidth="1"/>
    <col min="11" max="11" width="8.6640625" style="253" customWidth="1"/>
    <col min="12" max="13" width="4.88671875" style="253" customWidth="1"/>
    <col min="14" max="14" width="8.5546875" style="253" customWidth="1"/>
    <col min="15" max="15" width="8.6640625" style="253" customWidth="1"/>
    <col min="16" max="17" width="4.88671875" style="253" customWidth="1"/>
    <col min="18" max="16384" width="9.109375" style="253"/>
  </cols>
  <sheetData>
    <row r="2" spans="1:18" ht="26.25" customHeight="1">
      <c r="A2" s="320" t="s">
        <v>491</v>
      </c>
      <c r="B2" s="320"/>
      <c r="C2" s="320"/>
      <c r="D2" s="320"/>
      <c r="E2" s="320"/>
      <c r="F2" s="320"/>
      <c r="G2" s="320"/>
      <c r="H2" s="320"/>
      <c r="I2" s="320"/>
      <c r="J2" s="320"/>
      <c r="K2" s="320"/>
      <c r="L2" s="320"/>
      <c r="M2" s="320"/>
      <c r="N2" s="46" t="s">
        <v>58</v>
      </c>
      <c r="O2" s="254"/>
      <c r="P2" s="254"/>
      <c r="Q2" s="254"/>
      <c r="R2" s="254"/>
    </row>
    <row r="3" spans="1:18" s="256" customFormat="1" ht="15" customHeight="1">
      <c r="A3" s="321"/>
      <c r="B3" s="321"/>
      <c r="C3" s="321"/>
      <c r="D3" s="321"/>
      <c r="E3" s="321"/>
      <c r="F3" s="321"/>
      <c r="G3" s="321"/>
      <c r="H3" s="321"/>
      <c r="I3" s="321"/>
      <c r="J3" s="321"/>
      <c r="K3" s="321"/>
      <c r="L3" s="321"/>
      <c r="M3" s="321"/>
      <c r="N3" s="286"/>
      <c r="O3" s="286"/>
      <c r="P3" s="286"/>
      <c r="Q3" s="286"/>
      <c r="R3" s="255"/>
    </row>
    <row r="4" spans="1:18" s="256" customFormat="1" ht="15" customHeight="1">
      <c r="A4" s="321"/>
      <c r="B4" s="321"/>
      <c r="C4" s="321"/>
      <c r="D4" s="321"/>
      <c r="E4" s="321"/>
      <c r="F4" s="321"/>
      <c r="G4" s="321"/>
      <c r="H4" s="321"/>
      <c r="I4" s="321"/>
      <c r="J4" s="321"/>
      <c r="K4" s="321"/>
      <c r="L4" s="321"/>
      <c r="M4" s="321"/>
      <c r="N4" s="286"/>
      <c r="O4" s="286"/>
      <c r="P4" s="286"/>
      <c r="Q4" s="286"/>
      <c r="R4" s="257"/>
    </row>
    <row r="5" spans="1:18" s="262" customFormat="1" ht="26.1" customHeight="1">
      <c r="A5" s="322" t="s">
        <v>351</v>
      </c>
      <c r="B5" s="322" t="s">
        <v>377</v>
      </c>
      <c r="C5" s="322"/>
      <c r="D5" s="322"/>
      <c r="E5" s="322" t="s">
        <v>353</v>
      </c>
      <c r="F5" s="322"/>
      <c r="G5" s="322"/>
      <c r="H5" s="322" t="s">
        <v>354</v>
      </c>
      <c r="I5" s="322"/>
      <c r="J5" s="322"/>
      <c r="K5" s="322" t="s">
        <v>355</v>
      </c>
      <c r="L5" s="322"/>
      <c r="M5" s="322"/>
      <c r="R5" s="260"/>
    </row>
    <row r="6" spans="1:18" s="262" customFormat="1" ht="15" customHeight="1">
      <c r="A6" s="322"/>
      <c r="B6" s="323">
        <v>2021</v>
      </c>
      <c r="C6" s="317" t="s">
        <v>356</v>
      </c>
      <c r="D6" s="318"/>
      <c r="E6" s="323">
        <v>2021</v>
      </c>
      <c r="F6" s="317" t="s">
        <v>356</v>
      </c>
      <c r="G6" s="318"/>
      <c r="H6" s="323">
        <v>2021</v>
      </c>
      <c r="I6" s="317" t="s">
        <v>356</v>
      </c>
      <c r="J6" s="318"/>
      <c r="K6" s="323">
        <v>2021</v>
      </c>
      <c r="L6" s="317" t="s">
        <v>356</v>
      </c>
      <c r="M6" s="318"/>
      <c r="R6" s="260"/>
    </row>
    <row r="7" spans="1:18" s="266" customFormat="1" ht="15" customHeight="1">
      <c r="A7" s="322"/>
      <c r="B7" s="324"/>
      <c r="C7" s="259" t="s">
        <v>357</v>
      </c>
      <c r="D7" s="259" t="s">
        <v>358</v>
      </c>
      <c r="E7" s="324"/>
      <c r="F7" s="259" t="s">
        <v>357</v>
      </c>
      <c r="G7" s="259" t="s">
        <v>358</v>
      </c>
      <c r="H7" s="324"/>
      <c r="I7" s="259" t="s">
        <v>357</v>
      </c>
      <c r="J7" s="259" t="s">
        <v>358</v>
      </c>
      <c r="K7" s="324"/>
      <c r="L7" s="259" t="s">
        <v>357</v>
      </c>
      <c r="M7" s="259" t="s">
        <v>358</v>
      </c>
      <c r="R7" s="264"/>
    </row>
    <row r="8" spans="1:18" s="266" customFormat="1" ht="12" customHeight="1">
      <c r="A8" s="322"/>
      <c r="B8" s="267" t="s">
        <v>202</v>
      </c>
      <c r="C8" s="325" t="s">
        <v>359</v>
      </c>
      <c r="D8" s="326"/>
      <c r="E8" s="267" t="s">
        <v>202</v>
      </c>
      <c r="F8" s="325" t="s">
        <v>359</v>
      </c>
      <c r="G8" s="326"/>
      <c r="H8" s="267" t="s">
        <v>360</v>
      </c>
      <c r="I8" s="325" t="s">
        <v>359</v>
      </c>
      <c r="J8" s="326"/>
      <c r="K8" s="267" t="s">
        <v>360</v>
      </c>
      <c r="L8" s="325" t="s">
        <v>359</v>
      </c>
      <c r="M8" s="326"/>
      <c r="R8" s="264"/>
    </row>
    <row r="9" spans="1:18" s="266" customFormat="1" ht="3.9" customHeight="1">
      <c r="A9" s="269"/>
      <c r="B9" s="269"/>
      <c r="C9" s="269"/>
      <c r="D9" s="269"/>
      <c r="E9" s="269"/>
      <c r="F9" s="269"/>
      <c r="G9" s="269"/>
      <c r="H9" s="269"/>
      <c r="I9" s="269"/>
      <c r="J9" s="269"/>
      <c r="K9" s="269"/>
      <c r="L9" s="269"/>
      <c r="M9" s="269"/>
      <c r="R9" s="264"/>
    </row>
    <row r="10" spans="1:18" s="266" customFormat="1" ht="11.4">
      <c r="A10" s="270" t="s">
        <v>386</v>
      </c>
      <c r="B10" s="271">
        <v>468746</v>
      </c>
      <c r="C10" s="272">
        <v>4.0695712408084859</v>
      </c>
      <c r="D10" s="272">
        <v>6.7858273779555702</v>
      </c>
      <c r="E10" s="271">
        <v>3308335</v>
      </c>
      <c r="F10" s="272">
        <v>2.8827578743365194</v>
      </c>
      <c r="G10" s="272">
        <v>1.5135898756891208</v>
      </c>
      <c r="H10" s="271">
        <v>415774.96698199998</v>
      </c>
      <c r="I10" s="272">
        <v>16.22388888965736</v>
      </c>
      <c r="J10" s="272">
        <v>4.7762782263536536</v>
      </c>
      <c r="K10" s="271">
        <v>101956.288202</v>
      </c>
      <c r="L10" s="272">
        <v>16.266331254689547</v>
      </c>
      <c r="M10" s="272">
        <v>5.2955716718630299</v>
      </c>
      <c r="R10" s="264"/>
    </row>
    <row r="11" spans="1:18" s="266" customFormat="1" ht="3.9" customHeight="1">
      <c r="A11" s="273"/>
      <c r="B11" s="273"/>
      <c r="C11" s="273"/>
      <c r="D11" s="273"/>
      <c r="E11" s="273"/>
      <c r="F11" s="273"/>
      <c r="G11" s="273"/>
      <c r="H11" s="273"/>
      <c r="I11" s="273"/>
      <c r="J11" s="273"/>
      <c r="K11" s="273"/>
      <c r="L11" s="273"/>
      <c r="M11" s="273"/>
      <c r="R11" s="264"/>
    </row>
    <row r="12" spans="1:18" s="266" customFormat="1" ht="11.4">
      <c r="A12" s="274" t="s">
        <v>362</v>
      </c>
      <c r="B12" s="275"/>
      <c r="C12" s="275"/>
      <c r="D12" s="275"/>
      <c r="E12" s="275"/>
      <c r="F12" s="275"/>
      <c r="G12" s="275"/>
      <c r="H12" s="275"/>
      <c r="I12" s="275"/>
      <c r="J12" s="275"/>
      <c r="K12" s="275"/>
      <c r="L12" s="275"/>
      <c r="M12" s="275"/>
      <c r="R12" s="264"/>
    </row>
    <row r="13" spans="1:18" s="266" customFormat="1" ht="11.4">
      <c r="A13" s="276" t="s">
        <v>363</v>
      </c>
      <c r="B13" s="277">
        <v>19173</v>
      </c>
      <c r="C13" s="278">
        <v>3.4</v>
      </c>
      <c r="D13" s="278">
        <v>6.7</v>
      </c>
      <c r="E13" s="277">
        <v>91556</v>
      </c>
      <c r="F13" s="278">
        <v>2.6</v>
      </c>
      <c r="G13" s="278">
        <v>9.1999999999999993</v>
      </c>
      <c r="H13" s="277">
        <v>6675</v>
      </c>
      <c r="I13" s="278">
        <v>13.4</v>
      </c>
      <c r="J13" s="278">
        <v>13.4</v>
      </c>
      <c r="K13" s="277">
        <v>1715.8</v>
      </c>
      <c r="L13" s="278">
        <v>18.100000000000001</v>
      </c>
      <c r="M13" s="278">
        <v>17.8</v>
      </c>
      <c r="R13" s="264"/>
    </row>
    <row r="14" spans="1:18" s="266" customFormat="1" ht="11.4">
      <c r="A14" s="276" t="s">
        <v>364</v>
      </c>
      <c r="B14" s="277">
        <v>43838</v>
      </c>
      <c r="C14" s="278">
        <v>2.2000000000000002</v>
      </c>
      <c r="D14" s="278">
        <v>0.3</v>
      </c>
      <c r="E14" s="277">
        <v>751820</v>
      </c>
      <c r="F14" s="278">
        <v>1.5</v>
      </c>
      <c r="G14" s="278">
        <v>-1.5</v>
      </c>
      <c r="H14" s="277">
        <v>130955.3</v>
      </c>
      <c r="I14" s="278">
        <v>19.2</v>
      </c>
      <c r="J14" s="278">
        <v>6.3</v>
      </c>
      <c r="K14" s="277">
        <v>30652.7</v>
      </c>
      <c r="L14" s="278">
        <v>13.7</v>
      </c>
      <c r="M14" s="278">
        <v>7.2</v>
      </c>
      <c r="R14" s="264"/>
    </row>
    <row r="15" spans="1:18" s="266" customFormat="1" ht="12" customHeight="1">
      <c r="A15" s="276" t="s">
        <v>387</v>
      </c>
      <c r="B15" s="277">
        <v>96555</v>
      </c>
      <c r="C15" s="278">
        <v>7.9</v>
      </c>
      <c r="D15" s="278">
        <v>12.9</v>
      </c>
      <c r="E15" s="277">
        <v>401376</v>
      </c>
      <c r="F15" s="278">
        <v>6.2</v>
      </c>
      <c r="G15" s="278">
        <v>9.4</v>
      </c>
      <c r="H15" s="277">
        <v>36965.4</v>
      </c>
      <c r="I15" s="278">
        <v>17.7</v>
      </c>
      <c r="J15" s="278">
        <v>18.8</v>
      </c>
      <c r="K15" s="277">
        <v>11657.8</v>
      </c>
      <c r="L15" s="278">
        <v>16</v>
      </c>
      <c r="M15" s="278">
        <v>14.3</v>
      </c>
      <c r="R15" s="264"/>
    </row>
    <row r="16" spans="1:18" s="266" customFormat="1" ht="11.4">
      <c r="A16" s="276" t="s">
        <v>366</v>
      </c>
      <c r="B16" s="277">
        <v>103551</v>
      </c>
      <c r="C16" s="278">
        <v>1.7</v>
      </c>
      <c r="D16" s="278">
        <v>2.6</v>
      </c>
      <c r="E16" s="277">
        <v>673718</v>
      </c>
      <c r="F16" s="278">
        <v>1.5</v>
      </c>
      <c r="G16" s="278">
        <v>0.9</v>
      </c>
      <c r="H16" s="277">
        <v>153174</v>
      </c>
      <c r="I16" s="278">
        <v>12.6</v>
      </c>
      <c r="J16" s="278">
        <v>4.9000000000000004</v>
      </c>
      <c r="K16" s="277">
        <v>20831.2</v>
      </c>
      <c r="L16" s="278">
        <v>14.9</v>
      </c>
      <c r="M16" s="278">
        <v>9.6</v>
      </c>
      <c r="R16" s="264"/>
    </row>
    <row r="17" spans="1:18" s="266" customFormat="1" ht="11.4">
      <c r="A17" s="276" t="s">
        <v>388</v>
      </c>
      <c r="B17" s="277">
        <v>23272</v>
      </c>
      <c r="C17" s="278">
        <v>2.7</v>
      </c>
      <c r="D17" s="278">
        <v>6.3</v>
      </c>
      <c r="E17" s="277">
        <v>175599</v>
      </c>
      <c r="F17" s="278">
        <v>0.4</v>
      </c>
      <c r="G17" s="278">
        <v>-1.6</v>
      </c>
      <c r="H17" s="277">
        <v>20876.900000000001</v>
      </c>
      <c r="I17" s="278">
        <v>19.899999999999999</v>
      </c>
      <c r="J17" s="278">
        <v>-9.3000000000000007</v>
      </c>
      <c r="K17" s="277">
        <v>6297.4</v>
      </c>
      <c r="L17" s="278">
        <v>23.4</v>
      </c>
      <c r="M17" s="278">
        <v>-18.7</v>
      </c>
      <c r="R17" s="264"/>
    </row>
    <row r="18" spans="1:18" s="266" customFormat="1" ht="11.4">
      <c r="A18" s="276" t="s">
        <v>389</v>
      </c>
      <c r="B18" s="277">
        <v>46703</v>
      </c>
      <c r="C18" s="278">
        <v>2.7</v>
      </c>
      <c r="D18" s="278">
        <v>7.3</v>
      </c>
      <c r="E18" s="277">
        <v>281987</v>
      </c>
      <c r="F18" s="278">
        <v>-1.1000000000000001</v>
      </c>
      <c r="G18" s="278">
        <v>-8</v>
      </c>
      <c r="H18" s="277">
        <v>10501.5</v>
      </c>
      <c r="I18" s="278">
        <v>27.3</v>
      </c>
      <c r="J18" s="278">
        <v>-25.6</v>
      </c>
      <c r="K18" s="277">
        <v>3604.2</v>
      </c>
      <c r="L18" s="278">
        <v>48.9</v>
      </c>
      <c r="M18" s="278">
        <v>-36</v>
      </c>
      <c r="R18" s="264"/>
    </row>
    <row r="19" spans="1:18" s="266" customFormat="1" ht="19.2">
      <c r="A19" s="279" t="s">
        <v>369</v>
      </c>
      <c r="B19" s="280">
        <v>12715</v>
      </c>
      <c r="C19" s="281">
        <v>6.2</v>
      </c>
      <c r="D19" s="281">
        <v>16.600000000000001</v>
      </c>
      <c r="E19" s="280">
        <v>74099</v>
      </c>
      <c r="F19" s="281">
        <v>-2.8</v>
      </c>
      <c r="G19" s="281">
        <v>-11</v>
      </c>
      <c r="H19" s="280">
        <v>3357.8</v>
      </c>
      <c r="I19" s="281">
        <v>48.4</v>
      </c>
      <c r="J19" s="281">
        <v>-35.700000000000003</v>
      </c>
      <c r="K19" s="280">
        <v>1311.1</v>
      </c>
      <c r="L19" s="281">
        <v>108.8</v>
      </c>
      <c r="M19" s="281">
        <v>-46.7</v>
      </c>
      <c r="R19" s="264"/>
    </row>
    <row r="20" spans="1:18" s="266" customFormat="1" ht="11.4">
      <c r="A20" s="276" t="s">
        <v>390</v>
      </c>
      <c r="B20" s="277">
        <v>15146</v>
      </c>
      <c r="C20" s="278">
        <v>9.6999999999999993</v>
      </c>
      <c r="D20" s="278">
        <v>14.5</v>
      </c>
      <c r="E20" s="277">
        <v>136578</v>
      </c>
      <c r="F20" s="278">
        <v>10.8</v>
      </c>
      <c r="G20" s="278">
        <v>18.899999999999999</v>
      </c>
      <c r="H20" s="277">
        <v>16978.2</v>
      </c>
      <c r="I20" s="278">
        <v>12.7</v>
      </c>
      <c r="J20" s="278">
        <v>20.6</v>
      </c>
      <c r="K20" s="277">
        <v>8199.7999999999993</v>
      </c>
      <c r="L20" s="278">
        <v>11.4</v>
      </c>
      <c r="M20" s="278">
        <v>24</v>
      </c>
      <c r="R20" s="264"/>
    </row>
    <row r="21" spans="1:18" s="266" customFormat="1" ht="11.4">
      <c r="A21" s="276" t="s">
        <v>371</v>
      </c>
      <c r="B21" s="277">
        <v>120508</v>
      </c>
      <c r="C21" s="278">
        <v>4.0999999999999996</v>
      </c>
      <c r="D21" s="278">
        <v>7.3</v>
      </c>
      <c r="E21" s="277">
        <v>795701</v>
      </c>
      <c r="F21" s="278">
        <v>4.5999999999999996</v>
      </c>
      <c r="G21" s="278">
        <v>2.2999999999999998</v>
      </c>
      <c r="H21" s="277">
        <v>39648.800000000003</v>
      </c>
      <c r="I21" s="278">
        <v>17.399999999999999</v>
      </c>
      <c r="J21" s="278">
        <v>0.6</v>
      </c>
      <c r="K21" s="277">
        <v>18997.3</v>
      </c>
      <c r="L21" s="278">
        <v>17.100000000000001</v>
      </c>
      <c r="M21" s="278">
        <v>8.1</v>
      </c>
      <c r="R21" s="264"/>
    </row>
    <row r="22" spans="1:18" s="266" customFormat="1" ht="6" customHeight="1" thickBot="1">
      <c r="A22" s="282"/>
      <c r="B22" s="282"/>
      <c r="C22" s="282"/>
      <c r="D22" s="282"/>
      <c r="E22" s="282"/>
      <c r="F22" s="282"/>
      <c r="G22" s="282"/>
      <c r="H22" s="282"/>
      <c r="I22" s="282"/>
      <c r="J22" s="282"/>
      <c r="K22" s="282"/>
      <c r="L22" s="282"/>
      <c r="M22" s="282"/>
      <c r="R22" s="264"/>
    </row>
    <row r="23" spans="1:18" s="266" customFormat="1" ht="3" customHeight="1" thickTop="1">
      <c r="A23" s="283"/>
      <c r="B23" s="283"/>
      <c r="C23" s="283"/>
      <c r="D23" s="283"/>
      <c r="E23" s="283"/>
      <c r="F23" s="283"/>
      <c r="G23" s="283"/>
      <c r="H23" s="283"/>
      <c r="I23" s="283"/>
      <c r="J23" s="283"/>
      <c r="K23" s="283"/>
      <c r="L23" s="283"/>
      <c r="M23" s="283"/>
      <c r="R23" s="264"/>
    </row>
    <row r="24" spans="1:18" ht="12" customHeight="1">
      <c r="A24" s="327" t="s">
        <v>372</v>
      </c>
      <c r="B24" s="327"/>
      <c r="C24" s="327"/>
      <c r="D24" s="327"/>
      <c r="E24" s="327"/>
      <c r="F24" s="327"/>
      <c r="G24" s="327"/>
      <c r="H24" s="327"/>
      <c r="I24" s="327"/>
      <c r="J24" s="327"/>
      <c r="K24" s="327"/>
      <c r="L24" s="327"/>
      <c r="M24" s="327"/>
      <c r="N24" s="266"/>
      <c r="O24" s="266"/>
      <c r="P24" s="266"/>
      <c r="Q24" s="266"/>
      <c r="R24" s="264"/>
    </row>
    <row r="25" spans="1:18" ht="11.4">
      <c r="N25" s="266"/>
      <c r="O25" s="266"/>
      <c r="P25" s="266"/>
      <c r="Q25" s="266"/>
      <c r="R25" s="264"/>
    </row>
    <row r="26" spans="1:18" ht="11.4">
      <c r="N26" s="266"/>
      <c r="O26" s="266"/>
      <c r="P26" s="266"/>
      <c r="Q26" s="266"/>
      <c r="R26" s="264"/>
    </row>
    <row r="27" spans="1:18" ht="11.4">
      <c r="N27" s="266"/>
      <c r="O27" s="266"/>
      <c r="P27" s="266"/>
      <c r="Q27" s="266"/>
      <c r="R27" s="264"/>
    </row>
    <row r="28" spans="1:18" ht="11.4">
      <c r="N28" s="266"/>
      <c r="O28" s="266"/>
      <c r="P28" s="266"/>
      <c r="Q28" s="266"/>
      <c r="R28" s="264"/>
    </row>
    <row r="29" spans="1:18" ht="11.4">
      <c r="N29" s="266"/>
      <c r="O29" s="266"/>
      <c r="P29" s="266"/>
      <c r="Q29" s="266"/>
      <c r="R29" s="264"/>
    </row>
    <row r="30" spans="1:18" ht="11.4">
      <c r="N30" s="266"/>
      <c r="O30" s="266"/>
      <c r="P30" s="266"/>
      <c r="Q30" s="266"/>
      <c r="R30" s="264"/>
    </row>
    <row r="31" spans="1:18" ht="11.4">
      <c r="N31" s="266"/>
      <c r="O31" s="266"/>
      <c r="P31" s="266"/>
      <c r="Q31" s="266"/>
      <c r="R31" s="264"/>
    </row>
    <row r="32" spans="1:18" ht="11.4">
      <c r="N32" s="266"/>
      <c r="O32" s="266"/>
      <c r="P32" s="266"/>
      <c r="Q32" s="266"/>
      <c r="R32" s="264"/>
    </row>
    <row r="33" spans="14:14" ht="11.4">
      <c r="N33" s="266"/>
    </row>
    <row r="34" spans="14:14" ht="11.4">
      <c r="N34" s="266"/>
    </row>
    <row r="35" spans="14:14" ht="11.4">
      <c r="N35" s="266"/>
    </row>
  </sheetData>
  <mergeCells count="20">
    <mergeCell ref="A24:M24"/>
    <mergeCell ref="F6:G6"/>
    <mergeCell ref="H6:H7"/>
    <mergeCell ref="I6:J6"/>
    <mergeCell ref="K6:K7"/>
    <mergeCell ref="L6:M6"/>
    <mergeCell ref="C8:D8"/>
    <mergeCell ref="F8:G8"/>
    <mergeCell ref="I8:J8"/>
    <mergeCell ref="L8:M8"/>
    <mergeCell ref="A2:M2"/>
    <mergeCell ref="A3:M4"/>
    <mergeCell ref="A5:A8"/>
    <mergeCell ref="B5:D5"/>
    <mergeCell ref="E5:G5"/>
    <mergeCell ref="H5:J5"/>
    <mergeCell ref="K5:M5"/>
    <mergeCell ref="B6:B7"/>
    <mergeCell ref="C6:D6"/>
    <mergeCell ref="E6:E7"/>
  </mergeCells>
  <hyperlinks>
    <hyperlink ref="N2" location="' Indice'!A1" display="&lt;&lt;" xr:uid="{255FCABD-FD24-4AEF-882F-4749871B4F9E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theme="0" tint="-4.9989318521683403E-2"/>
  </sheetPr>
  <dimension ref="A1:G40"/>
  <sheetViews>
    <sheetView showGridLines="0" zoomScaleNormal="100" workbookViewId="0">
      <selection sqref="A1:E1"/>
    </sheetView>
  </sheetViews>
  <sheetFormatPr defaultColWidth="9.109375" defaultRowHeight="9.6"/>
  <cols>
    <col min="1" max="1" width="23.5546875" style="105" customWidth="1"/>
    <col min="2" max="3" width="16.44140625" style="105" customWidth="1"/>
    <col min="4" max="4" width="17.109375" style="105" customWidth="1"/>
    <col min="5" max="5" width="16.44140625" style="105" customWidth="1"/>
    <col min="6" max="6" width="1" style="18" customWidth="1"/>
    <col min="7" max="7" width="7" style="18" customWidth="1"/>
    <col min="8" max="16384" width="9.109375" style="105"/>
  </cols>
  <sheetData>
    <row r="1" spans="1:7" ht="26.25" customHeight="1">
      <c r="A1" s="320" t="s">
        <v>450</v>
      </c>
      <c r="B1" s="320"/>
      <c r="C1" s="320"/>
      <c r="D1" s="320"/>
      <c r="E1" s="320"/>
      <c r="F1" s="45"/>
      <c r="G1" s="46" t="s">
        <v>58</v>
      </c>
    </row>
    <row r="2" spans="1:7" ht="10.8">
      <c r="A2" s="20">
        <v>2022</v>
      </c>
      <c r="B2" s="193"/>
      <c r="E2" s="44" t="s">
        <v>182</v>
      </c>
    </row>
    <row r="3" spans="1:7" ht="13.5" customHeight="1">
      <c r="A3" s="442" t="s">
        <v>79</v>
      </c>
      <c r="B3" s="442" t="s">
        <v>158</v>
      </c>
      <c r="C3" s="444" t="s">
        <v>185</v>
      </c>
      <c r="D3" s="442" t="s">
        <v>184</v>
      </c>
      <c r="E3" s="442" t="s">
        <v>183</v>
      </c>
    </row>
    <row r="4" spans="1:7" ht="13.5" customHeight="1">
      <c r="A4" s="443"/>
      <c r="B4" s="443"/>
      <c r="C4" s="445"/>
      <c r="D4" s="443"/>
      <c r="E4" s="443"/>
    </row>
    <row r="5" spans="1:7" ht="5.25" customHeight="1">
      <c r="A5" s="19"/>
      <c r="B5" s="110"/>
      <c r="C5" s="109"/>
      <c r="D5" s="109"/>
      <c r="E5" s="109"/>
    </row>
    <row r="6" spans="1:7">
      <c r="A6" s="29" t="s">
        <v>69</v>
      </c>
      <c r="B6" s="180">
        <v>69694.790999999997</v>
      </c>
      <c r="C6" s="180">
        <v>33872.502</v>
      </c>
      <c r="D6" s="180">
        <v>25610.026999999998</v>
      </c>
      <c r="E6" s="180">
        <v>10212.262000000001</v>
      </c>
    </row>
    <row r="7" spans="1:7" ht="5.25" customHeight="1">
      <c r="A7" s="29"/>
      <c r="B7" s="180"/>
      <c r="C7" s="180"/>
      <c r="D7" s="180"/>
      <c r="E7" s="181"/>
    </row>
    <row r="8" spans="1:7">
      <c r="A8" s="23" t="s">
        <v>68</v>
      </c>
      <c r="B8" s="180">
        <v>58856.226999999999</v>
      </c>
      <c r="C8" s="180">
        <v>26939.306</v>
      </c>
      <c r="D8" s="180">
        <v>23299.958999999999</v>
      </c>
      <c r="E8" s="180">
        <v>8616.9619999999995</v>
      </c>
    </row>
    <row r="9" spans="1:7">
      <c r="A9" s="23" t="s">
        <v>67</v>
      </c>
      <c r="B9" s="180">
        <v>11556.645</v>
      </c>
      <c r="C9" s="180">
        <v>7906.95</v>
      </c>
      <c r="D9" s="180">
        <v>2040.5719999999999</v>
      </c>
      <c r="E9" s="180">
        <v>1609.123</v>
      </c>
    </row>
    <row r="10" spans="1:7">
      <c r="A10" s="49" t="s">
        <v>181</v>
      </c>
      <c r="B10" s="181">
        <v>860.77499999999998</v>
      </c>
      <c r="C10" s="181">
        <v>293.75</v>
      </c>
      <c r="D10" s="181">
        <v>217.215</v>
      </c>
      <c r="E10" s="181">
        <v>349.81</v>
      </c>
    </row>
    <row r="11" spans="1:7">
      <c r="A11" s="49" t="s">
        <v>180</v>
      </c>
      <c r="B11" s="181">
        <v>293.084</v>
      </c>
      <c r="C11" s="181">
        <v>0</v>
      </c>
      <c r="D11" s="181">
        <v>151.35599999999999</v>
      </c>
      <c r="E11" s="181">
        <v>141.72800000000001</v>
      </c>
    </row>
    <row r="12" spans="1:7">
      <c r="A12" s="49" t="s">
        <v>179</v>
      </c>
      <c r="B12" s="181">
        <v>7470.1059999999998</v>
      </c>
      <c r="C12" s="181">
        <v>6675.2049999999999</v>
      </c>
      <c r="D12" s="181">
        <v>777.03499999999997</v>
      </c>
      <c r="E12" s="181">
        <v>17.866</v>
      </c>
    </row>
    <row r="13" spans="1:7">
      <c r="A13" s="49" t="s">
        <v>178</v>
      </c>
      <c r="B13" s="181">
        <v>584.13199999999995</v>
      </c>
      <c r="C13" s="181">
        <v>320.86599999999999</v>
      </c>
      <c r="D13" s="181">
        <v>121.491</v>
      </c>
      <c r="E13" s="181">
        <v>141.77500000000001</v>
      </c>
    </row>
    <row r="14" spans="1:7">
      <c r="A14" s="49" t="s">
        <v>177</v>
      </c>
      <c r="B14" s="181">
        <v>1058.6489999999999</v>
      </c>
      <c r="C14" s="181">
        <v>617.12900000000002</v>
      </c>
      <c r="D14" s="181">
        <v>232.52</v>
      </c>
      <c r="E14" s="181">
        <v>209</v>
      </c>
    </row>
    <row r="15" spans="1:7">
      <c r="A15" s="49" t="s">
        <v>176</v>
      </c>
      <c r="B15" s="181">
        <v>589.45600000000002</v>
      </c>
      <c r="C15" s="181">
        <v>0</v>
      </c>
      <c r="D15" s="181">
        <v>224.60900000000001</v>
      </c>
      <c r="E15" s="181">
        <v>364.84699999999998</v>
      </c>
    </row>
    <row r="16" spans="1:7">
      <c r="A16" s="49" t="s">
        <v>175</v>
      </c>
      <c r="B16" s="181">
        <v>443.27800000000002</v>
      </c>
      <c r="C16" s="181">
        <v>0</v>
      </c>
      <c r="D16" s="181">
        <v>247.17699999999999</v>
      </c>
      <c r="E16" s="181">
        <v>196.101</v>
      </c>
    </row>
    <row r="17" spans="1:5">
      <c r="A17" s="49" t="s">
        <v>174</v>
      </c>
      <c r="B17" s="181">
        <v>257.16500000000002</v>
      </c>
      <c r="C17" s="181">
        <v>0</v>
      </c>
      <c r="D17" s="181">
        <v>69.168999999999997</v>
      </c>
      <c r="E17" s="181">
        <v>187.99600000000001</v>
      </c>
    </row>
    <row r="18" spans="1:5">
      <c r="A18" s="23" t="s">
        <v>66</v>
      </c>
      <c r="B18" s="180">
        <v>7117.6559999999999</v>
      </c>
      <c r="C18" s="180">
        <v>1279.7809999999999</v>
      </c>
      <c r="D18" s="180">
        <v>3623.739</v>
      </c>
      <c r="E18" s="180">
        <v>2214.136</v>
      </c>
    </row>
    <row r="19" spans="1:5">
      <c r="A19" s="49" t="s">
        <v>173</v>
      </c>
      <c r="B19" s="181">
        <v>206.00299999999999</v>
      </c>
      <c r="C19" s="181">
        <v>0</v>
      </c>
      <c r="D19" s="181">
        <v>112.414</v>
      </c>
      <c r="E19" s="181">
        <v>93.588999999999999</v>
      </c>
    </row>
    <row r="20" spans="1:5">
      <c r="A20" s="49" t="s">
        <v>172</v>
      </c>
      <c r="B20" s="181">
        <v>836.25400000000002</v>
      </c>
      <c r="C20" s="181">
        <v>0</v>
      </c>
      <c r="D20" s="181">
        <v>380.5</v>
      </c>
      <c r="E20" s="181">
        <v>455.75400000000002</v>
      </c>
    </row>
    <row r="21" spans="1:5">
      <c r="A21" s="49" t="s">
        <v>171</v>
      </c>
      <c r="B21" s="181">
        <v>1194.9079999999999</v>
      </c>
      <c r="C21" s="181">
        <v>0</v>
      </c>
      <c r="D21" s="181">
        <v>1032.5309999999999</v>
      </c>
      <c r="E21" s="181">
        <v>162.37700000000001</v>
      </c>
    </row>
    <row r="22" spans="1:5">
      <c r="A22" s="49" t="s">
        <v>170</v>
      </c>
      <c r="B22" s="181">
        <v>1414.0609999999999</v>
      </c>
      <c r="C22" s="181">
        <v>0</v>
      </c>
      <c r="D22" s="181">
        <v>918.04600000000005</v>
      </c>
      <c r="E22" s="181">
        <v>496.01499999999999</v>
      </c>
    </row>
    <row r="23" spans="1:5">
      <c r="A23" s="49" t="s">
        <v>169</v>
      </c>
      <c r="B23" s="181">
        <v>881.31899999999996</v>
      </c>
      <c r="C23" s="181">
        <v>404.90499999999997</v>
      </c>
      <c r="D23" s="181">
        <v>369.36</v>
      </c>
      <c r="E23" s="181">
        <v>107.054</v>
      </c>
    </row>
    <row r="24" spans="1:5">
      <c r="A24" s="49" t="s">
        <v>168</v>
      </c>
      <c r="B24" s="181">
        <v>1482.057</v>
      </c>
      <c r="C24" s="181">
        <v>652.14599999999996</v>
      </c>
      <c r="D24" s="181">
        <v>383.38499999999999</v>
      </c>
      <c r="E24" s="181">
        <v>446.52600000000001</v>
      </c>
    </row>
    <row r="25" spans="1:5">
      <c r="A25" s="49" t="s">
        <v>167</v>
      </c>
      <c r="B25" s="181">
        <v>571.38499999999999</v>
      </c>
      <c r="C25" s="181">
        <v>0</v>
      </c>
      <c r="D25" s="181">
        <v>388.892</v>
      </c>
      <c r="E25" s="181">
        <v>182.49299999999999</v>
      </c>
    </row>
    <row r="26" spans="1:5">
      <c r="A26" s="49" t="s">
        <v>166</v>
      </c>
      <c r="B26" s="181">
        <v>531.66899999999998</v>
      </c>
      <c r="C26" s="181">
        <v>222.73</v>
      </c>
      <c r="D26" s="181">
        <v>38.610999999999997</v>
      </c>
      <c r="E26" s="181">
        <v>270.32799999999997</v>
      </c>
    </row>
    <row r="27" spans="1:5">
      <c r="A27" s="23" t="s">
        <v>65</v>
      </c>
      <c r="B27" s="180">
        <v>17983.699000000001</v>
      </c>
      <c r="C27" s="180">
        <v>17138.322</v>
      </c>
      <c r="D27" s="180">
        <v>747.28399999999999</v>
      </c>
      <c r="E27" s="180">
        <v>98.093000000000004</v>
      </c>
    </row>
    <row r="28" spans="1:5">
      <c r="A28" s="23" t="s">
        <v>64</v>
      </c>
      <c r="B28" s="180">
        <v>3035.4369999999999</v>
      </c>
      <c r="C28" s="180">
        <v>0</v>
      </c>
      <c r="D28" s="180">
        <v>1452.1679999999999</v>
      </c>
      <c r="E28" s="180">
        <v>1583.269</v>
      </c>
    </row>
    <row r="29" spans="1:5">
      <c r="A29" s="49" t="s">
        <v>165</v>
      </c>
      <c r="B29" s="181">
        <v>918.90899999999999</v>
      </c>
      <c r="C29" s="181">
        <v>0</v>
      </c>
      <c r="D29" s="181">
        <v>686.02</v>
      </c>
      <c r="E29" s="181">
        <v>232.88900000000001</v>
      </c>
    </row>
    <row r="30" spans="1:5">
      <c r="A30" s="49" t="s">
        <v>164</v>
      </c>
      <c r="B30" s="181">
        <v>1054.491</v>
      </c>
      <c r="C30" s="181">
        <v>0</v>
      </c>
      <c r="D30" s="181">
        <v>280.17399999999998</v>
      </c>
      <c r="E30" s="181">
        <v>774.31700000000001</v>
      </c>
    </row>
    <row r="31" spans="1:5">
      <c r="A31" s="49" t="s">
        <v>163</v>
      </c>
      <c r="B31" s="181">
        <v>450.12099999999998</v>
      </c>
      <c r="C31" s="181">
        <v>0</v>
      </c>
      <c r="D31" s="181">
        <v>166.95</v>
      </c>
      <c r="E31" s="181">
        <v>283.17099999999999</v>
      </c>
    </row>
    <row r="32" spans="1:5">
      <c r="A32" s="49" t="s">
        <v>162</v>
      </c>
      <c r="B32" s="181">
        <v>382.17500000000001</v>
      </c>
      <c r="C32" s="181">
        <v>0</v>
      </c>
      <c r="D32" s="181">
        <v>153.34200000000001</v>
      </c>
      <c r="E32" s="181">
        <v>228.833</v>
      </c>
    </row>
    <row r="33" spans="1:7">
      <c r="A33" s="49" t="s">
        <v>161</v>
      </c>
      <c r="B33" s="181">
        <v>229.74100000000001</v>
      </c>
      <c r="C33" s="181">
        <v>0</v>
      </c>
      <c r="D33" s="181">
        <v>165.68199999999999</v>
      </c>
      <c r="E33" s="181">
        <v>64.058999999999997</v>
      </c>
    </row>
    <row r="34" spans="1:7">
      <c r="A34" s="23" t="s">
        <v>63</v>
      </c>
      <c r="B34" s="180">
        <v>19162.79</v>
      </c>
      <c r="C34" s="180">
        <v>614.25300000000004</v>
      </c>
      <c r="D34" s="180">
        <v>15436.196</v>
      </c>
      <c r="E34" s="180">
        <v>3112.3409999999999</v>
      </c>
    </row>
    <row r="35" spans="1:7" ht="5.25" customHeight="1">
      <c r="A35" s="49"/>
      <c r="B35" s="181"/>
      <c r="C35" s="181"/>
      <c r="D35" s="181"/>
      <c r="E35" s="181"/>
      <c r="F35" s="21"/>
    </row>
    <row r="36" spans="1:7" ht="14.4">
      <c r="A36" s="23" t="s">
        <v>138</v>
      </c>
      <c r="B36" s="180">
        <v>2458.0309999999999</v>
      </c>
      <c r="C36" s="180">
        <v>1198.348</v>
      </c>
      <c r="D36" s="180">
        <v>698.94600000000003</v>
      </c>
      <c r="E36" s="180">
        <v>560.73699999999997</v>
      </c>
      <c r="F36" s="21"/>
    </row>
    <row r="37" spans="1:7">
      <c r="A37" s="23" t="s">
        <v>61</v>
      </c>
      <c r="B37" s="180">
        <v>8380.5329999999994</v>
      </c>
      <c r="C37" s="180">
        <v>5734.848</v>
      </c>
      <c r="D37" s="180">
        <v>1611.1220000000001</v>
      </c>
      <c r="E37" s="180">
        <v>1034.5630000000001</v>
      </c>
    </row>
    <row r="38" spans="1:7" ht="5.25" customHeight="1" thickBot="1">
      <c r="A38" s="25"/>
      <c r="B38" s="118"/>
      <c r="C38" s="118"/>
      <c r="D38" s="118"/>
      <c r="E38" s="118"/>
    </row>
    <row r="39" spans="1:7" s="117" customFormat="1" ht="12" customHeight="1" thickTop="1">
      <c r="A39" s="18" t="s">
        <v>60</v>
      </c>
      <c r="F39" s="18"/>
      <c r="G39" s="18"/>
    </row>
    <row r="40" spans="1:7" ht="14.4">
      <c r="G40" s="21"/>
    </row>
  </sheetData>
  <mergeCells count="6">
    <mergeCell ref="A1:E1"/>
    <mergeCell ref="A3:A4"/>
    <mergeCell ref="B3:B4"/>
    <mergeCell ref="C3:C4"/>
    <mergeCell ref="D3:D4"/>
    <mergeCell ref="E3:E4"/>
  </mergeCells>
  <hyperlinks>
    <hyperlink ref="G1" location="' Indice'!A1" display="&lt;&lt;" xr:uid="{00000000-0004-0000-24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:G39"/>
  <sheetViews>
    <sheetView showGridLines="0" zoomScaleNormal="100" workbookViewId="0">
      <selection sqref="A1:E1"/>
    </sheetView>
  </sheetViews>
  <sheetFormatPr defaultColWidth="9.109375" defaultRowHeight="9.6"/>
  <cols>
    <col min="1" max="1" width="23.5546875" style="105" customWidth="1"/>
    <col min="2" max="3" width="16.44140625" style="105" customWidth="1"/>
    <col min="4" max="4" width="17.109375" style="105" customWidth="1"/>
    <col min="5" max="5" width="16.44140625" style="105" customWidth="1"/>
    <col min="6" max="6" width="1" style="18" customWidth="1"/>
    <col min="7" max="7" width="7" style="18" customWidth="1"/>
    <col min="8" max="16384" width="9.109375" style="105"/>
  </cols>
  <sheetData>
    <row r="1" spans="1:7" ht="26.25" customHeight="1">
      <c r="A1" s="320" t="s">
        <v>449</v>
      </c>
      <c r="B1" s="320"/>
      <c r="C1" s="320"/>
      <c r="D1" s="320"/>
      <c r="E1" s="320"/>
      <c r="F1" s="45"/>
      <c r="G1" s="46" t="s">
        <v>58</v>
      </c>
    </row>
    <row r="2" spans="1:7" ht="11.25" customHeight="1">
      <c r="A2" s="20">
        <v>2022</v>
      </c>
      <c r="E2" s="44" t="s">
        <v>338</v>
      </c>
    </row>
    <row r="3" spans="1:7" ht="13.5" customHeight="1">
      <c r="A3" s="442" t="s">
        <v>79</v>
      </c>
      <c r="B3" s="442" t="s">
        <v>158</v>
      </c>
      <c r="C3" s="444" t="s">
        <v>185</v>
      </c>
      <c r="D3" s="442" t="s">
        <v>184</v>
      </c>
      <c r="E3" s="442" t="s">
        <v>183</v>
      </c>
    </row>
    <row r="4" spans="1:7" ht="13.5" customHeight="1">
      <c r="A4" s="443"/>
      <c r="B4" s="443"/>
      <c r="C4" s="445"/>
      <c r="D4" s="443"/>
      <c r="E4" s="443"/>
    </row>
    <row r="5" spans="1:7" ht="5.25" customHeight="1">
      <c r="A5" s="19"/>
      <c r="B5" s="110"/>
      <c r="C5" s="109"/>
      <c r="D5" s="109"/>
      <c r="E5" s="109"/>
    </row>
    <row r="6" spans="1:7">
      <c r="A6" s="29" t="s">
        <v>69</v>
      </c>
      <c r="B6" s="180">
        <v>5014082.58</v>
      </c>
      <c r="C6" s="180">
        <v>2552869.1349999998</v>
      </c>
      <c r="D6" s="180">
        <v>1664310.3149999999</v>
      </c>
      <c r="E6" s="180">
        <v>796903.13</v>
      </c>
    </row>
    <row r="7" spans="1:7" ht="5.25" customHeight="1">
      <c r="A7" s="29"/>
      <c r="B7" s="180"/>
      <c r="C7" s="180"/>
      <c r="D7" s="180"/>
      <c r="E7" s="181"/>
    </row>
    <row r="8" spans="1:7">
      <c r="A8" s="23" t="s">
        <v>68</v>
      </c>
      <c r="B8" s="180">
        <v>4335467.5070000002</v>
      </c>
      <c r="C8" s="180">
        <v>2108989.9219999998</v>
      </c>
      <c r="D8" s="180">
        <v>1529053.013</v>
      </c>
      <c r="E8" s="180">
        <v>697424.57200000004</v>
      </c>
    </row>
    <row r="9" spans="1:7">
      <c r="A9" s="23" t="s">
        <v>67</v>
      </c>
      <c r="B9" s="180">
        <v>769236.5</v>
      </c>
      <c r="C9" s="180">
        <v>523422.83100000001</v>
      </c>
      <c r="D9" s="180">
        <v>111183.183</v>
      </c>
      <c r="E9" s="180">
        <v>134630.486</v>
      </c>
    </row>
    <row r="10" spans="1:7">
      <c r="A10" s="49" t="s">
        <v>181</v>
      </c>
      <c r="B10" s="181">
        <v>48256.635999999999</v>
      </c>
      <c r="C10" s="181">
        <v>20047.045999999998</v>
      </c>
      <c r="D10" s="181">
        <v>10014.632</v>
      </c>
      <c r="E10" s="181">
        <v>18194.957999999999</v>
      </c>
    </row>
    <row r="11" spans="1:7">
      <c r="A11" s="49" t="s">
        <v>180</v>
      </c>
      <c r="B11" s="181">
        <v>21555.954000000002</v>
      </c>
      <c r="C11" s="181">
        <v>0</v>
      </c>
      <c r="D11" s="181">
        <v>8108.1869999999999</v>
      </c>
      <c r="E11" s="181">
        <v>13447.767</v>
      </c>
    </row>
    <row r="12" spans="1:7">
      <c r="A12" s="49" t="s">
        <v>179</v>
      </c>
      <c r="B12" s="181">
        <v>495429.39600000001</v>
      </c>
      <c r="C12" s="181">
        <v>456425.06800000003</v>
      </c>
      <c r="D12" s="181">
        <v>38254.536</v>
      </c>
      <c r="E12" s="181">
        <v>749.79200000000003</v>
      </c>
    </row>
    <row r="13" spans="1:7">
      <c r="A13" s="49" t="s">
        <v>178</v>
      </c>
      <c r="B13" s="181">
        <v>31324.977999999999</v>
      </c>
      <c r="C13" s="181">
        <v>16820.169999999998</v>
      </c>
      <c r="D13" s="181">
        <v>5977.8289999999997</v>
      </c>
      <c r="E13" s="181">
        <v>8526.9789999999994</v>
      </c>
    </row>
    <row r="14" spans="1:7">
      <c r="A14" s="49" t="s">
        <v>177</v>
      </c>
      <c r="B14" s="181">
        <v>54978.614000000001</v>
      </c>
      <c r="C14" s="181">
        <v>30130.546999999999</v>
      </c>
      <c r="D14" s="181">
        <v>11577.914000000001</v>
      </c>
      <c r="E14" s="181">
        <v>13270.153</v>
      </c>
    </row>
    <row r="15" spans="1:7">
      <c r="A15" s="49" t="s">
        <v>176</v>
      </c>
      <c r="B15" s="181">
        <v>71103.614000000001</v>
      </c>
      <c r="C15" s="181">
        <v>0</v>
      </c>
      <c r="D15" s="181">
        <v>17591.656999999999</v>
      </c>
      <c r="E15" s="181">
        <v>53511.957000000002</v>
      </c>
    </row>
    <row r="16" spans="1:7">
      <c r="A16" s="49" t="s">
        <v>175</v>
      </c>
      <c r="B16" s="181">
        <v>35130.917000000001</v>
      </c>
      <c r="C16" s="181">
        <v>0</v>
      </c>
      <c r="D16" s="181">
        <v>16663.894</v>
      </c>
      <c r="E16" s="181">
        <v>18467.023000000001</v>
      </c>
    </row>
    <row r="17" spans="1:5">
      <c r="A17" s="49" t="s">
        <v>174</v>
      </c>
      <c r="B17" s="181">
        <v>11456.391</v>
      </c>
      <c r="C17" s="181">
        <v>0</v>
      </c>
      <c r="D17" s="181">
        <v>2994.5340000000001</v>
      </c>
      <c r="E17" s="181">
        <v>8461.857</v>
      </c>
    </row>
    <row r="18" spans="1:5">
      <c r="A18" s="23" t="s">
        <v>66</v>
      </c>
      <c r="B18" s="180">
        <v>388151.55200000003</v>
      </c>
      <c r="C18" s="180">
        <v>65155.228999999999</v>
      </c>
      <c r="D18" s="180">
        <v>187702.147</v>
      </c>
      <c r="E18" s="180">
        <v>135294.17600000001</v>
      </c>
    </row>
    <row r="19" spans="1:5">
      <c r="A19" s="49" t="s">
        <v>173</v>
      </c>
      <c r="B19" s="181">
        <v>10279.496999999999</v>
      </c>
      <c r="C19" s="181">
        <v>0</v>
      </c>
      <c r="D19" s="181">
        <v>5314.8289999999997</v>
      </c>
      <c r="E19" s="181">
        <v>4964.6679999999997</v>
      </c>
    </row>
    <row r="20" spans="1:5">
      <c r="A20" s="49" t="s">
        <v>172</v>
      </c>
      <c r="B20" s="181">
        <v>51115.732000000004</v>
      </c>
      <c r="C20" s="181">
        <v>0</v>
      </c>
      <c r="D20" s="181">
        <v>22741.19</v>
      </c>
      <c r="E20" s="181">
        <v>28374.542000000001</v>
      </c>
    </row>
    <row r="21" spans="1:5">
      <c r="A21" s="49" t="s">
        <v>171</v>
      </c>
      <c r="B21" s="181">
        <v>55974.093000000001</v>
      </c>
      <c r="C21" s="181">
        <v>0</v>
      </c>
      <c r="D21" s="181">
        <v>47776.822999999997</v>
      </c>
      <c r="E21" s="181">
        <v>8197.27</v>
      </c>
    </row>
    <row r="22" spans="1:5">
      <c r="A22" s="49" t="s">
        <v>170</v>
      </c>
      <c r="B22" s="181">
        <v>91753.97</v>
      </c>
      <c r="C22" s="181">
        <v>0</v>
      </c>
      <c r="D22" s="181">
        <v>54447.735000000001</v>
      </c>
      <c r="E22" s="181">
        <v>37306.235000000001</v>
      </c>
    </row>
    <row r="23" spans="1:5">
      <c r="A23" s="49" t="s">
        <v>169</v>
      </c>
      <c r="B23" s="181">
        <v>43883.311000000002</v>
      </c>
      <c r="C23" s="181">
        <v>19472.613000000001</v>
      </c>
      <c r="D23" s="181">
        <v>18923.414000000001</v>
      </c>
      <c r="E23" s="181">
        <v>5487.2839999999997</v>
      </c>
    </row>
    <row r="24" spans="1:5">
      <c r="A24" s="49" t="s">
        <v>168</v>
      </c>
      <c r="B24" s="181">
        <v>79470.383000000002</v>
      </c>
      <c r="C24" s="181">
        <v>33792.103000000003</v>
      </c>
      <c r="D24" s="181">
        <v>19909.612000000001</v>
      </c>
      <c r="E24" s="181">
        <v>25768.668000000001</v>
      </c>
    </row>
    <row r="25" spans="1:5">
      <c r="A25" s="49" t="s">
        <v>167</v>
      </c>
      <c r="B25" s="181">
        <v>27938.133999999998</v>
      </c>
      <c r="C25" s="181">
        <v>0</v>
      </c>
      <c r="D25" s="181">
        <v>17297.120999999999</v>
      </c>
      <c r="E25" s="181">
        <v>10641.013000000001</v>
      </c>
    </row>
    <row r="26" spans="1:5">
      <c r="A26" s="49" t="s">
        <v>166</v>
      </c>
      <c r="B26" s="181">
        <v>27736.432000000001</v>
      </c>
      <c r="C26" s="181">
        <v>11890.513000000001</v>
      </c>
      <c r="D26" s="181">
        <v>1291.423</v>
      </c>
      <c r="E26" s="181">
        <v>14554.495999999999</v>
      </c>
    </row>
    <row r="27" spans="1:5">
      <c r="A27" s="23" t="s">
        <v>65</v>
      </c>
      <c r="B27" s="180">
        <v>1533746.135</v>
      </c>
      <c r="C27" s="180">
        <v>1482088.5689999999</v>
      </c>
      <c r="D27" s="180">
        <v>45644.239000000001</v>
      </c>
      <c r="E27" s="180">
        <v>6013.3270000000002</v>
      </c>
    </row>
    <row r="28" spans="1:5">
      <c r="A28" s="23" t="s">
        <v>64</v>
      </c>
      <c r="B28" s="180">
        <v>222829.34</v>
      </c>
      <c r="C28" s="180">
        <v>0</v>
      </c>
      <c r="D28" s="180">
        <v>91351.172000000006</v>
      </c>
      <c r="E28" s="180">
        <v>131478.16800000001</v>
      </c>
    </row>
    <row r="29" spans="1:5">
      <c r="A29" s="49" t="s">
        <v>165</v>
      </c>
      <c r="B29" s="181">
        <v>66367.47</v>
      </c>
      <c r="C29" s="181">
        <v>0</v>
      </c>
      <c r="D29" s="181">
        <v>42183.781000000003</v>
      </c>
      <c r="E29" s="181">
        <v>24183.688999999998</v>
      </c>
    </row>
    <row r="30" spans="1:5">
      <c r="A30" s="49" t="s">
        <v>164</v>
      </c>
      <c r="B30" s="181">
        <v>93165.023000000001</v>
      </c>
      <c r="C30" s="181">
        <v>0</v>
      </c>
      <c r="D30" s="181">
        <v>28672.653999999999</v>
      </c>
      <c r="E30" s="181">
        <v>64492.368999999999</v>
      </c>
    </row>
    <row r="31" spans="1:5">
      <c r="A31" s="49" t="s">
        <v>163</v>
      </c>
      <c r="B31" s="181">
        <v>27625.788</v>
      </c>
      <c r="C31" s="181">
        <v>0</v>
      </c>
      <c r="D31" s="181">
        <v>6991.1040000000003</v>
      </c>
      <c r="E31" s="181">
        <v>20634.684000000001</v>
      </c>
    </row>
    <row r="32" spans="1:5">
      <c r="A32" s="49" t="s">
        <v>162</v>
      </c>
      <c r="B32" s="181">
        <v>25055.902999999998</v>
      </c>
      <c r="C32" s="181">
        <v>0</v>
      </c>
      <c r="D32" s="181">
        <v>6741.0870000000004</v>
      </c>
      <c r="E32" s="181">
        <v>18314.815999999999</v>
      </c>
    </row>
    <row r="33" spans="1:7">
      <c r="A33" s="49" t="s">
        <v>161</v>
      </c>
      <c r="B33" s="181">
        <v>10615.156000000001</v>
      </c>
      <c r="C33" s="181">
        <v>0</v>
      </c>
      <c r="D33" s="181">
        <v>6762.5460000000003</v>
      </c>
      <c r="E33" s="181">
        <v>3852.61</v>
      </c>
    </row>
    <row r="34" spans="1:7">
      <c r="A34" s="23" t="s">
        <v>63</v>
      </c>
      <c r="B34" s="180">
        <v>1421503.98</v>
      </c>
      <c r="C34" s="180">
        <v>38323.292999999998</v>
      </c>
      <c r="D34" s="180">
        <v>1093172.2720000001</v>
      </c>
      <c r="E34" s="180">
        <v>290008.41499999998</v>
      </c>
    </row>
    <row r="35" spans="1:7" ht="5.25" customHeight="1">
      <c r="A35" s="49"/>
      <c r="B35" s="181"/>
      <c r="C35" s="181"/>
      <c r="D35" s="181"/>
      <c r="E35" s="181"/>
      <c r="F35" s="21"/>
    </row>
    <row r="36" spans="1:7" ht="14.4">
      <c r="A36" s="23" t="s">
        <v>138</v>
      </c>
      <c r="B36" s="180">
        <v>149034.37700000001</v>
      </c>
      <c r="C36" s="180">
        <v>70100.456999999995</v>
      </c>
      <c r="D36" s="180">
        <v>39303.436000000002</v>
      </c>
      <c r="E36" s="180">
        <v>39630.483999999997</v>
      </c>
      <c r="F36" s="21"/>
    </row>
    <row r="37" spans="1:7">
      <c r="A37" s="23" t="s">
        <v>61</v>
      </c>
      <c r="B37" s="180">
        <v>529580.696</v>
      </c>
      <c r="C37" s="180">
        <v>373778.75599999999</v>
      </c>
      <c r="D37" s="180">
        <v>95953.865999999995</v>
      </c>
      <c r="E37" s="180">
        <v>59848.074000000001</v>
      </c>
    </row>
    <row r="38" spans="1:7" ht="5.25" customHeight="1" thickBot="1">
      <c r="A38" s="25"/>
      <c r="B38" s="118"/>
      <c r="C38" s="118"/>
      <c r="D38" s="118"/>
      <c r="E38" s="118"/>
    </row>
    <row r="39" spans="1:7" s="117" customFormat="1" ht="12" customHeight="1" thickTop="1">
      <c r="A39" s="18" t="s">
        <v>60</v>
      </c>
      <c r="F39" s="18"/>
      <c r="G39" s="18"/>
    </row>
  </sheetData>
  <mergeCells count="6">
    <mergeCell ref="A1:E1"/>
    <mergeCell ref="A3:A4"/>
    <mergeCell ref="B3:B4"/>
    <mergeCell ref="C3:C4"/>
    <mergeCell ref="D3:D4"/>
    <mergeCell ref="E3:E4"/>
  </mergeCells>
  <hyperlinks>
    <hyperlink ref="G1" location="' Indice'!A1" display="&lt;&lt;" xr:uid="{00000000-0004-0000-25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dimension ref="A1:M289"/>
  <sheetViews>
    <sheetView showGridLines="0" zoomScaleNormal="100" zoomScaleSheetLayoutView="100" workbookViewId="0">
      <selection sqref="A1:D1"/>
    </sheetView>
  </sheetViews>
  <sheetFormatPr defaultColWidth="9.109375" defaultRowHeight="9.6"/>
  <cols>
    <col min="1" max="1" width="33.33203125" style="18" customWidth="1"/>
    <col min="2" max="2" width="17.44140625" style="18" customWidth="1"/>
    <col min="3" max="3" width="16.109375" style="19" customWidth="1"/>
    <col min="4" max="4" width="20" style="19" customWidth="1"/>
    <col min="5" max="5" width="1" style="18" customWidth="1"/>
    <col min="6" max="6" width="7" style="18" customWidth="1"/>
    <col min="7" max="16384" width="9.109375" style="18"/>
  </cols>
  <sheetData>
    <row r="1" spans="1:13" s="45" customFormat="1" ht="25.95" customHeight="1">
      <c r="A1" s="320" t="s">
        <v>448</v>
      </c>
      <c r="B1" s="320"/>
      <c r="C1" s="320"/>
      <c r="D1" s="320"/>
      <c r="F1" s="46" t="s">
        <v>58</v>
      </c>
      <c r="G1" s="131"/>
      <c r="H1" s="131"/>
      <c r="I1" s="131"/>
      <c r="J1" s="131"/>
      <c r="K1" s="131"/>
      <c r="L1" s="131"/>
      <c r="M1" s="131"/>
    </row>
    <row r="2" spans="1:13" ht="12.75" customHeight="1">
      <c r="A2" s="54">
        <v>44773</v>
      </c>
      <c r="C2" s="18"/>
      <c r="D2" s="44" t="s">
        <v>90</v>
      </c>
    </row>
    <row r="3" spans="1:13" ht="11.25" customHeight="1">
      <c r="A3" s="357" t="s">
        <v>79</v>
      </c>
      <c r="B3" s="364" t="s">
        <v>189</v>
      </c>
      <c r="C3" s="364" t="s">
        <v>188</v>
      </c>
      <c r="D3" s="355" t="s">
        <v>187</v>
      </c>
    </row>
    <row r="4" spans="1:13" ht="11.25" customHeight="1">
      <c r="A4" s="363"/>
      <c r="B4" s="360"/>
      <c r="C4" s="360"/>
      <c r="D4" s="365"/>
    </row>
    <row r="5" spans="1:13" ht="4.6500000000000004" customHeight="1">
      <c r="A5" s="49"/>
      <c r="B5" s="44"/>
      <c r="C5" s="130"/>
      <c r="D5" s="130"/>
    </row>
    <row r="6" spans="1:13" ht="9" customHeight="1">
      <c r="A6" s="29" t="s">
        <v>69</v>
      </c>
      <c r="B6" s="124">
        <v>257</v>
      </c>
      <c r="C6" s="123">
        <v>1013.1029140000001</v>
      </c>
      <c r="D6" s="129">
        <v>190709</v>
      </c>
    </row>
    <row r="7" spans="1:13" ht="4.95" customHeight="1">
      <c r="A7" s="29"/>
      <c r="B7" s="124"/>
      <c r="C7" s="123"/>
      <c r="D7" s="129"/>
    </row>
    <row r="8" spans="1:13" ht="9" customHeight="1">
      <c r="A8" s="23" t="s">
        <v>68</v>
      </c>
      <c r="B8" s="124">
        <v>240</v>
      </c>
      <c r="C8" s="123" t="s">
        <v>347</v>
      </c>
      <c r="D8" s="129" t="s">
        <v>347</v>
      </c>
    </row>
    <row r="9" spans="1:13" ht="9" customHeight="1">
      <c r="A9" s="49" t="s">
        <v>67</v>
      </c>
      <c r="B9" s="127">
        <v>65</v>
      </c>
      <c r="C9" s="172">
        <v>174.40170000000003</v>
      </c>
      <c r="D9" s="125">
        <v>25659</v>
      </c>
    </row>
    <row r="10" spans="1:13" ht="9" customHeight="1">
      <c r="A10" s="49" t="s">
        <v>66</v>
      </c>
      <c r="B10" s="128">
        <v>84</v>
      </c>
      <c r="C10" s="172">
        <v>339.71909000000011</v>
      </c>
      <c r="D10" s="125">
        <v>65578</v>
      </c>
    </row>
    <row r="11" spans="1:13" ht="9" customHeight="1">
      <c r="A11" s="49" t="s">
        <v>65</v>
      </c>
      <c r="B11" s="127">
        <v>23</v>
      </c>
      <c r="C11" s="172" t="s">
        <v>347</v>
      </c>
      <c r="D11" s="125" t="s">
        <v>347</v>
      </c>
    </row>
    <row r="12" spans="1:13" ht="9" customHeight="1">
      <c r="A12" s="49" t="s">
        <v>64</v>
      </c>
      <c r="B12" s="127">
        <v>45</v>
      </c>
      <c r="C12" s="172">
        <v>173.00350000000003</v>
      </c>
      <c r="D12" s="125">
        <v>23025</v>
      </c>
    </row>
    <row r="13" spans="1:13" ht="9" customHeight="1">
      <c r="A13" s="49" t="s">
        <v>63</v>
      </c>
      <c r="B13" s="127">
        <v>23</v>
      </c>
      <c r="C13" s="125">
        <v>141.66419999999999</v>
      </c>
      <c r="D13" s="125">
        <v>28069</v>
      </c>
    </row>
    <row r="14" spans="1:13" ht="4.95" customHeight="1">
      <c r="A14" s="49"/>
      <c r="B14" s="126"/>
      <c r="C14" s="125"/>
      <c r="D14" s="125"/>
    </row>
    <row r="15" spans="1:13" ht="9" customHeight="1">
      <c r="A15" s="23" t="s">
        <v>62</v>
      </c>
      <c r="B15" s="124">
        <v>15</v>
      </c>
      <c r="C15" s="30">
        <v>9.2371999999999979</v>
      </c>
      <c r="D15" s="42">
        <v>2910</v>
      </c>
    </row>
    <row r="16" spans="1:13" ht="9" customHeight="1">
      <c r="A16" s="23" t="s">
        <v>61</v>
      </c>
      <c r="B16" s="124">
        <v>2</v>
      </c>
      <c r="C16" s="123" t="s">
        <v>347</v>
      </c>
      <c r="D16" s="122" t="s">
        <v>347</v>
      </c>
    </row>
    <row r="17" spans="1:4" ht="5.0999999999999996" customHeight="1" thickBot="1">
      <c r="A17" s="25"/>
      <c r="B17" s="24"/>
      <c r="C17" s="24"/>
      <c r="D17" s="24"/>
    </row>
    <row r="18" spans="1:4" ht="31.5" customHeight="1" thickTop="1">
      <c r="A18" s="446" t="s">
        <v>186</v>
      </c>
      <c r="B18" s="446"/>
      <c r="C18" s="446"/>
      <c r="D18" s="446"/>
    </row>
    <row r="63" ht="12.75" customHeight="1"/>
    <row r="136" s="18" customFormat="1"/>
    <row r="152" s="18" customFormat="1"/>
    <row r="161" s="18" customFormat="1"/>
    <row r="162" s="18" customFormat="1"/>
    <row r="163" s="18" customFormat="1" ht="23.25" customHeight="1"/>
    <row r="196" spans="2:4">
      <c r="C196" s="18"/>
      <c r="D196" s="18"/>
    </row>
    <row r="197" spans="2:4">
      <c r="C197" s="18"/>
      <c r="D197" s="18"/>
    </row>
    <row r="198" spans="2:4">
      <c r="C198" s="18"/>
      <c r="D198" s="18"/>
    </row>
    <row r="199" spans="2:4">
      <c r="C199" s="18"/>
      <c r="D199" s="18"/>
    </row>
    <row r="200" spans="2:4">
      <c r="C200" s="18"/>
      <c r="D200" s="18"/>
    </row>
    <row r="201" spans="2:4">
      <c r="B201" s="120"/>
      <c r="C201" s="18"/>
      <c r="D201" s="18"/>
    </row>
    <row r="202" spans="2:4">
      <c r="B202" s="121"/>
      <c r="C202" s="18"/>
      <c r="D202" s="18"/>
    </row>
    <row r="203" spans="2:4">
      <c r="B203" s="120"/>
      <c r="C203" s="18"/>
      <c r="D203" s="18"/>
    </row>
    <row r="204" spans="2:4">
      <c r="B204" s="120"/>
      <c r="C204" s="18"/>
      <c r="D204" s="18"/>
    </row>
    <row r="205" spans="2:4">
      <c r="B205" s="120"/>
      <c r="C205" s="18"/>
      <c r="D205" s="18"/>
    </row>
    <row r="206" spans="2:4">
      <c r="B206" s="120"/>
      <c r="C206" s="18"/>
      <c r="D206" s="18"/>
    </row>
    <row r="207" spans="2:4">
      <c r="B207" s="120"/>
      <c r="C207" s="18"/>
      <c r="D207" s="18"/>
    </row>
    <row r="208" spans="2:4">
      <c r="B208" s="120"/>
      <c r="C208" s="18"/>
      <c r="D208" s="18"/>
    </row>
    <row r="209" spans="1:4">
      <c r="B209" s="120"/>
      <c r="C209" s="18"/>
      <c r="D209" s="18"/>
    </row>
    <row r="210" spans="1:4">
      <c r="B210" s="120"/>
      <c r="C210" s="18"/>
      <c r="D210" s="18"/>
    </row>
    <row r="211" spans="1:4">
      <c r="B211" s="120"/>
      <c r="C211" s="18"/>
      <c r="D211" s="18"/>
    </row>
    <row r="212" spans="1:4">
      <c r="B212" s="120"/>
      <c r="C212" s="18"/>
      <c r="D212" s="18"/>
    </row>
    <row r="213" spans="1:4">
      <c r="B213" s="120"/>
      <c r="C213" s="18"/>
      <c r="D213" s="18"/>
    </row>
    <row r="214" spans="1:4">
      <c r="A214" s="119"/>
      <c r="B214" s="120"/>
      <c r="C214" s="18"/>
      <c r="D214" s="18"/>
    </row>
    <row r="215" spans="1:4">
      <c r="A215" s="119"/>
      <c r="B215" s="120"/>
      <c r="C215" s="18"/>
      <c r="D215" s="18"/>
    </row>
    <row r="216" spans="1:4">
      <c r="A216" s="119"/>
      <c r="B216" s="120"/>
      <c r="C216" s="18"/>
      <c r="D216" s="18"/>
    </row>
    <row r="217" spans="1:4">
      <c r="A217" s="119"/>
      <c r="B217" s="120"/>
      <c r="C217" s="18"/>
      <c r="D217" s="18"/>
    </row>
    <row r="218" spans="1:4">
      <c r="A218" s="119"/>
      <c r="B218" s="120"/>
      <c r="C218" s="18"/>
      <c r="D218" s="18"/>
    </row>
    <row r="219" spans="1:4">
      <c r="A219" s="119"/>
      <c r="B219" s="120"/>
      <c r="C219" s="18"/>
      <c r="D219" s="18"/>
    </row>
    <row r="220" spans="1:4">
      <c r="A220" s="119"/>
      <c r="B220" s="120"/>
      <c r="C220" s="18"/>
      <c r="D220" s="18"/>
    </row>
    <row r="221" spans="1:4">
      <c r="A221" s="119"/>
      <c r="B221" s="120"/>
      <c r="C221" s="18"/>
      <c r="D221" s="18"/>
    </row>
    <row r="222" spans="1:4">
      <c r="A222" s="119"/>
      <c r="B222" s="120"/>
      <c r="C222" s="18"/>
      <c r="D222" s="18"/>
    </row>
    <row r="223" spans="1:4">
      <c r="A223" s="119"/>
      <c r="B223" s="120"/>
      <c r="C223" s="18"/>
      <c r="D223" s="18"/>
    </row>
    <row r="224" spans="1:4">
      <c r="A224" s="119"/>
      <c r="B224" s="120"/>
      <c r="C224" s="18"/>
      <c r="D224" s="18"/>
    </row>
    <row r="225" spans="1:4">
      <c r="A225" s="119"/>
      <c r="B225" s="120"/>
      <c r="C225" s="18"/>
      <c r="D225" s="18"/>
    </row>
    <row r="226" spans="1:4">
      <c r="A226" s="119"/>
      <c r="B226" s="120"/>
      <c r="C226" s="18"/>
      <c r="D226" s="18"/>
    </row>
    <row r="227" spans="1:4">
      <c r="A227" s="119"/>
      <c r="B227" s="120"/>
      <c r="C227" s="18"/>
      <c r="D227" s="18"/>
    </row>
    <row r="228" spans="1:4">
      <c r="A228" s="119"/>
      <c r="B228" s="120"/>
      <c r="C228" s="18"/>
      <c r="D228" s="18"/>
    </row>
    <row r="229" spans="1:4">
      <c r="A229" s="119"/>
      <c r="B229" s="120"/>
      <c r="C229" s="18"/>
      <c r="D229" s="18"/>
    </row>
    <row r="230" spans="1:4">
      <c r="A230" s="119"/>
      <c r="B230" s="120"/>
      <c r="C230" s="18"/>
      <c r="D230" s="18"/>
    </row>
    <row r="231" spans="1:4">
      <c r="A231" s="119"/>
      <c r="B231" s="120"/>
      <c r="C231" s="18"/>
      <c r="D231" s="18"/>
    </row>
    <row r="232" spans="1:4">
      <c r="A232" s="119"/>
      <c r="B232" s="120"/>
      <c r="C232" s="18"/>
      <c r="D232" s="18"/>
    </row>
    <row r="233" spans="1:4">
      <c r="A233" s="119"/>
      <c r="B233" s="120"/>
      <c r="C233" s="18"/>
      <c r="D233" s="18"/>
    </row>
    <row r="234" spans="1:4">
      <c r="A234" s="119"/>
      <c r="B234" s="120"/>
      <c r="C234" s="18"/>
      <c r="D234" s="18"/>
    </row>
    <row r="235" spans="1:4">
      <c r="A235" s="119"/>
      <c r="B235" s="120"/>
      <c r="C235" s="18"/>
      <c r="D235" s="18"/>
    </row>
    <row r="236" spans="1:4">
      <c r="A236" s="119"/>
      <c r="B236" s="120"/>
      <c r="C236" s="18"/>
      <c r="D236" s="18"/>
    </row>
    <row r="237" spans="1:4">
      <c r="A237" s="119"/>
      <c r="B237" s="120"/>
      <c r="C237" s="18"/>
      <c r="D237" s="18"/>
    </row>
    <row r="238" spans="1:4">
      <c r="A238" s="119"/>
      <c r="B238" s="120"/>
      <c r="C238" s="18"/>
      <c r="D238" s="18"/>
    </row>
    <row r="239" spans="1:4">
      <c r="A239" s="119"/>
      <c r="B239" s="120"/>
      <c r="C239" s="18"/>
      <c r="D239" s="18"/>
    </row>
    <row r="240" spans="1:4">
      <c r="A240" s="119"/>
      <c r="B240" s="120"/>
      <c r="C240" s="18"/>
      <c r="D240" s="18"/>
    </row>
    <row r="241" spans="1:4">
      <c r="A241" s="119"/>
      <c r="B241" s="120"/>
      <c r="C241" s="18"/>
      <c r="D241" s="18"/>
    </row>
    <row r="242" spans="1:4">
      <c r="A242" s="119"/>
      <c r="B242" s="120"/>
      <c r="C242" s="18"/>
      <c r="D242" s="18"/>
    </row>
    <row r="243" spans="1:4">
      <c r="A243" s="119"/>
      <c r="B243" s="120"/>
      <c r="C243" s="18"/>
      <c r="D243" s="18"/>
    </row>
    <row r="244" spans="1:4">
      <c r="A244" s="119"/>
      <c r="B244" s="120"/>
      <c r="C244" s="18"/>
      <c r="D244" s="18"/>
    </row>
    <row r="245" spans="1:4">
      <c r="A245" s="119"/>
      <c r="B245" s="120"/>
      <c r="C245" s="18"/>
      <c r="D245" s="18"/>
    </row>
    <row r="246" spans="1:4">
      <c r="A246" s="119"/>
      <c r="B246" s="120"/>
      <c r="C246" s="18"/>
      <c r="D246" s="18"/>
    </row>
    <row r="247" spans="1:4">
      <c r="A247" s="119"/>
      <c r="B247" s="120"/>
      <c r="C247" s="18"/>
      <c r="D247" s="18"/>
    </row>
    <row r="248" spans="1:4">
      <c r="A248" s="119"/>
      <c r="B248" s="120"/>
      <c r="C248" s="18"/>
      <c r="D248" s="18"/>
    </row>
    <row r="249" spans="1:4">
      <c r="A249" s="119"/>
      <c r="B249" s="120"/>
      <c r="C249" s="18"/>
      <c r="D249" s="18"/>
    </row>
    <row r="250" spans="1:4">
      <c r="A250" s="119"/>
      <c r="B250" s="120"/>
      <c r="C250" s="18"/>
      <c r="D250" s="18"/>
    </row>
    <row r="251" spans="1:4">
      <c r="A251" s="119"/>
      <c r="B251" s="120"/>
      <c r="C251" s="18"/>
      <c r="D251" s="18"/>
    </row>
    <row r="252" spans="1:4">
      <c r="A252" s="119"/>
      <c r="C252" s="18"/>
      <c r="D252" s="18"/>
    </row>
    <row r="253" spans="1:4">
      <c r="A253" s="119"/>
      <c r="C253" s="18"/>
      <c r="D253" s="18"/>
    </row>
    <row r="254" spans="1:4">
      <c r="A254" s="119"/>
      <c r="C254" s="18"/>
      <c r="D254" s="18"/>
    </row>
    <row r="255" spans="1:4">
      <c r="A255" s="119"/>
      <c r="C255" s="18"/>
      <c r="D255" s="18"/>
    </row>
    <row r="256" spans="1:4">
      <c r="A256" s="119"/>
      <c r="C256" s="18"/>
      <c r="D256" s="18"/>
    </row>
    <row r="257" spans="1:4">
      <c r="A257" s="119"/>
      <c r="C257" s="18"/>
      <c r="D257" s="18"/>
    </row>
    <row r="258" spans="1:4">
      <c r="A258" s="119"/>
      <c r="C258" s="18"/>
      <c r="D258" s="18"/>
    </row>
    <row r="259" spans="1:4">
      <c r="A259" s="119"/>
      <c r="C259" s="18"/>
      <c r="D259" s="18"/>
    </row>
    <row r="260" spans="1:4">
      <c r="A260" s="119"/>
      <c r="C260" s="18"/>
      <c r="D260" s="18"/>
    </row>
    <row r="261" spans="1:4">
      <c r="A261" s="119"/>
      <c r="C261" s="18"/>
      <c r="D261" s="18"/>
    </row>
    <row r="262" spans="1:4">
      <c r="A262" s="119"/>
      <c r="C262" s="18"/>
      <c r="D262" s="18"/>
    </row>
    <row r="263" spans="1:4">
      <c r="C263" s="18"/>
      <c r="D263" s="18"/>
    </row>
    <row r="264" spans="1:4">
      <c r="C264" s="18"/>
      <c r="D264" s="18"/>
    </row>
    <row r="265" spans="1:4">
      <c r="C265" s="18"/>
      <c r="D265" s="18"/>
    </row>
    <row r="266" spans="1:4">
      <c r="C266" s="18"/>
      <c r="D266" s="18"/>
    </row>
    <row r="267" spans="1:4">
      <c r="C267" s="18"/>
      <c r="D267" s="18"/>
    </row>
    <row r="268" spans="1:4">
      <c r="C268" s="18"/>
      <c r="D268" s="18"/>
    </row>
    <row r="269" spans="1:4">
      <c r="C269" s="18"/>
      <c r="D269" s="18"/>
    </row>
    <row r="270" spans="1:4">
      <c r="C270" s="18"/>
      <c r="D270" s="18"/>
    </row>
    <row r="271" spans="1:4">
      <c r="C271" s="18"/>
      <c r="D271" s="18"/>
    </row>
    <row r="272" spans="1:4">
      <c r="C272" s="18"/>
      <c r="D272" s="18"/>
    </row>
    <row r="273" s="18" customFormat="1"/>
    <row r="274" s="18" customFormat="1"/>
    <row r="275" s="18" customFormat="1"/>
    <row r="276" s="18" customFormat="1"/>
    <row r="277" s="18" customFormat="1"/>
    <row r="278" s="18" customFormat="1"/>
    <row r="279" s="18" customFormat="1"/>
    <row r="280" s="18" customFormat="1"/>
    <row r="281" s="18" customFormat="1"/>
    <row r="282" s="18" customFormat="1"/>
    <row r="283" s="18" customFormat="1"/>
    <row r="284" s="18" customFormat="1"/>
    <row r="285" s="18" customFormat="1"/>
    <row r="286" s="18" customFormat="1"/>
    <row r="287" s="18" customFormat="1"/>
    <row r="288" s="18" customFormat="1"/>
    <row r="289" s="18" customFormat="1"/>
  </sheetData>
  <mergeCells count="6">
    <mergeCell ref="A18:D18"/>
    <mergeCell ref="A1:D1"/>
    <mergeCell ref="A3:A4"/>
    <mergeCell ref="B3:B4"/>
    <mergeCell ref="C3:C4"/>
    <mergeCell ref="D3:D4"/>
  </mergeCells>
  <hyperlinks>
    <hyperlink ref="F1" location="' Indice'!A1" display="&lt;&lt;" xr:uid="{00000000-0004-0000-2600-000000000000}"/>
  </hyperlinks>
  <pageMargins left="0.78740157480314965" right="0.78740157480314965" top="0.78740157480314965" bottom="0.78740157480314965" header="0" footer="0"/>
  <pageSetup paperSize="9" orientation="portrait" verticalDpi="300" r:id="rId1"/>
  <headerFooter scaleWithDoc="0" alignWithMargins="0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dimension ref="A1:L43"/>
  <sheetViews>
    <sheetView showGridLines="0" zoomScaleNormal="100" zoomScaleSheetLayoutView="100" workbookViewId="0">
      <selection sqref="A1:J1"/>
    </sheetView>
  </sheetViews>
  <sheetFormatPr defaultColWidth="8" defaultRowHeight="9.6"/>
  <cols>
    <col min="1" max="1" width="17.109375" style="19" customWidth="1"/>
    <col min="2" max="2" width="9.109375" style="19" customWidth="1"/>
    <col min="3" max="3" width="9.44140625" style="19" customWidth="1"/>
    <col min="4" max="4" width="8.44140625" style="19" customWidth="1"/>
    <col min="5" max="5" width="8.33203125" style="19" customWidth="1"/>
    <col min="6" max="6" width="8.5546875" style="19" customWidth="1"/>
    <col min="7" max="8" width="8.33203125" style="19" customWidth="1"/>
    <col min="9" max="10" width="7.5546875" style="19" customWidth="1"/>
    <col min="11" max="11" width="1" style="18" customWidth="1"/>
    <col min="12" max="12" width="7" style="18" customWidth="1"/>
    <col min="13" max="16384" width="8" style="19"/>
  </cols>
  <sheetData>
    <row r="1" spans="1:12" s="131" customFormat="1" ht="21.75" customHeight="1">
      <c r="A1" s="320" t="s">
        <v>447</v>
      </c>
      <c r="B1" s="320"/>
      <c r="C1" s="320"/>
      <c r="D1" s="320"/>
      <c r="E1" s="320"/>
      <c r="F1" s="320"/>
      <c r="G1" s="320"/>
      <c r="H1" s="320"/>
      <c r="I1" s="320"/>
      <c r="J1" s="320"/>
      <c r="K1" s="45"/>
      <c r="L1" s="46" t="s">
        <v>58</v>
      </c>
    </row>
    <row r="2" spans="1:12" s="18" customFormat="1" ht="16.5" customHeight="1">
      <c r="A2" s="20">
        <v>2022</v>
      </c>
      <c r="J2" s="44" t="s">
        <v>90</v>
      </c>
    </row>
    <row r="3" spans="1:12" s="18" customFormat="1" ht="21.75" customHeight="1">
      <c r="A3" s="138" t="s">
        <v>132</v>
      </c>
      <c r="B3" s="136" t="s">
        <v>42</v>
      </c>
      <c r="C3" s="136" t="s">
        <v>147</v>
      </c>
      <c r="D3" s="136" t="s">
        <v>67</v>
      </c>
      <c r="E3" s="136" t="s">
        <v>66</v>
      </c>
      <c r="F3" s="137" t="s">
        <v>65</v>
      </c>
      <c r="G3" s="136" t="s">
        <v>64</v>
      </c>
      <c r="H3" s="136" t="s">
        <v>63</v>
      </c>
      <c r="I3" s="136" t="s">
        <v>146</v>
      </c>
      <c r="J3" s="135" t="s">
        <v>145</v>
      </c>
    </row>
    <row r="4" spans="1:12" s="18" customFormat="1" ht="5.0999999999999996" customHeight="1">
      <c r="A4" s="67"/>
      <c r="B4" s="63"/>
      <c r="C4" s="63"/>
      <c r="D4" s="63"/>
      <c r="E4" s="63"/>
      <c r="F4" s="63"/>
      <c r="G4" s="63"/>
      <c r="H4" s="63"/>
      <c r="I4" s="63"/>
      <c r="J4" s="63"/>
    </row>
    <row r="5" spans="1:12" s="18" customFormat="1" ht="9" customHeight="1">
      <c r="A5" s="29" t="s">
        <v>140</v>
      </c>
      <c r="B5" s="139">
        <v>2031702</v>
      </c>
      <c r="C5" s="139" t="s">
        <v>347</v>
      </c>
      <c r="D5" s="139">
        <v>368461</v>
      </c>
      <c r="E5" s="139">
        <v>488197</v>
      </c>
      <c r="F5" s="139" t="s">
        <v>347</v>
      </c>
      <c r="G5" s="139">
        <v>332564</v>
      </c>
      <c r="H5" s="139">
        <v>472679</v>
      </c>
      <c r="I5" s="139">
        <v>20003</v>
      </c>
      <c r="J5" s="139" t="s">
        <v>347</v>
      </c>
    </row>
    <row r="6" spans="1:12" s="18" customFormat="1" ht="4.95" customHeight="1">
      <c r="A6" s="29"/>
      <c r="B6" s="139"/>
      <c r="C6" s="139"/>
      <c r="D6" s="139"/>
      <c r="E6" s="139"/>
      <c r="F6" s="139"/>
      <c r="G6" s="139"/>
      <c r="H6" s="139"/>
      <c r="I6" s="141"/>
      <c r="J6" s="141"/>
    </row>
    <row r="7" spans="1:12" s="18" customFormat="1" ht="9" customHeight="1">
      <c r="A7" s="23" t="s">
        <v>69</v>
      </c>
      <c r="B7" s="139">
        <v>1153630</v>
      </c>
      <c r="C7" s="139" t="s">
        <v>347</v>
      </c>
      <c r="D7" s="139">
        <v>205253</v>
      </c>
      <c r="E7" s="139">
        <v>320452</v>
      </c>
      <c r="F7" s="139" t="s">
        <v>347</v>
      </c>
      <c r="G7" s="139">
        <v>213490</v>
      </c>
      <c r="H7" s="139">
        <v>168517</v>
      </c>
      <c r="I7" s="139">
        <v>15282</v>
      </c>
      <c r="J7" s="139" t="s">
        <v>347</v>
      </c>
    </row>
    <row r="8" spans="1:12" s="18" customFormat="1" ht="9" customHeight="1">
      <c r="A8" s="23" t="s">
        <v>131</v>
      </c>
      <c r="B8" s="139">
        <v>878072</v>
      </c>
      <c r="C8" s="139" t="s">
        <v>347</v>
      </c>
      <c r="D8" s="139">
        <v>163208</v>
      </c>
      <c r="E8" s="139">
        <v>167745</v>
      </c>
      <c r="F8" s="139" t="s">
        <v>347</v>
      </c>
      <c r="G8" s="139">
        <v>119074</v>
      </c>
      <c r="H8" s="139">
        <v>304162</v>
      </c>
      <c r="I8" s="139">
        <v>4721</v>
      </c>
      <c r="J8" s="139" t="s">
        <v>347</v>
      </c>
    </row>
    <row r="9" spans="1:12" s="18" customFormat="1" ht="4.95" customHeight="1">
      <c r="A9" s="23"/>
      <c r="B9" s="139"/>
      <c r="C9" s="139" t="s">
        <v>347</v>
      </c>
      <c r="D9" s="139"/>
      <c r="E9" s="139"/>
      <c r="F9" s="139" t="s">
        <v>347</v>
      </c>
      <c r="G9" s="139"/>
      <c r="H9" s="139"/>
      <c r="I9" s="141"/>
      <c r="J9" s="141" t="s">
        <v>347</v>
      </c>
    </row>
    <row r="10" spans="1:12" s="18" customFormat="1" ht="9.9" customHeight="1">
      <c r="A10" s="59" t="s">
        <v>130</v>
      </c>
      <c r="B10" s="139">
        <v>847302</v>
      </c>
      <c r="C10" s="139" t="s">
        <v>347</v>
      </c>
      <c r="D10" s="139">
        <v>158022</v>
      </c>
      <c r="E10" s="139">
        <v>161667</v>
      </c>
      <c r="F10" s="139" t="s">
        <v>347</v>
      </c>
      <c r="G10" s="139">
        <v>114973</v>
      </c>
      <c r="H10" s="139">
        <v>296104</v>
      </c>
      <c r="I10" s="139">
        <v>4425</v>
      </c>
      <c r="J10" s="139" t="s">
        <v>347</v>
      </c>
    </row>
    <row r="11" spans="1:12" s="18" customFormat="1" ht="4.95" customHeight="1">
      <c r="A11" s="59"/>
      <c r="B11" s="139"/>
      <c r="C11" s="139" t="s">
        <v>347</v>
      </c>
      <c r="D11" s="139"/>
      <c r="E11" s="139"/>
      <c r="F11" s="139" t="s">
        <v>347</v>
      </c>
      <c r="G11" s="139"/>
      <c r="H11" s="139"/>
      <c r="I11" s="140"/>
      <c r="J11" s="140" t="s">
        <v>347</v>
      </c>
    </row>
    <row r="12" spans="1:12" s="18" customFormat="1" ht="9" customHeight="1">
      <c r="A12" s="60" t="s">
        <v>197</v>
      </c>
      <c r="B12" s="130">
        <v>748571</v>
      </c>
      <c r="C12" s="130" t="s">
        <v>347</v>
      </c>
      <c r="D12" s="130">
        <v>144225</v>
      </c>
      <c r="E12" s="130">
        <v>146222</v>
      </c>
      <c r="F12" s="130" t="s">
        <v>347</v>
      </c>
      <c r="G12" s="130">
        <v>101746</v>
      </c>
      <c r="H12" s="130">
        <v>251159</v>
      </c>
      <c r="I12" s="130">
        <v>3916</v>
      </c>
      <c r="J12" s="130" t="s">
        <v>347</v>
      </c>
    </row>
    <row r="13" spans="1:12" s="18" customFormat="1" ht="9" customHeight="1">
      <c r="A13" s="134" t="s">
        <v>128</v>
      </c>
      <c r="B13" s="130">
        <v>211545</v>
      </c>
      <c r="C13" s="130" t="s">
        <v>347</v>
      </c>
      <c r="D13" s="130">
        <v>36248</v>
      </c>
      <c r="E13" s="130">
        <v>33033</v>
      </c>
      <c r="F13" s="130" t="s">
        <v>347</v>
      </c>
      <c r="G13" s="130">
        <v>32297</v>
      </c>
      <c r="H13" s="130">
        <v>79654</v>
      </c>
      <c r="I13" s="130">
        <v>975</v>
      </c>
      <c r="J13" s="130" t="s">
        <v>347</v>
      </c>
    </row>
    <row r="14" spans="1:12" s="18" customFormat="1" ht="9" customHeight="1">
      <c r="A14" s="134" t="s">
        <v>127</v>
      </c>
      <c r="B14" s="130">
        <v>11019</v>
      </c>
      <c r="C14" s="130" t="s">
        <v>347</v>
      </c>
      <c r="D14" s="130">
        <v>1889</v>
      </c>
      <c r="E14" s="130">
        <v>1737</v>
      </c>
      <c r="F14" s="130" t="s">
        <v>347</v>
      </c>
      <c r="G14" s="130">
        <v>1685</v>
      </c>
      <c r="H14" s="130">
        <v>3593</v>
      </c>
      <c r="I14" s="130">
        <v>70</v>
      </c>
      <c r="J14" s="130" t="s">
        <v>347</v>
      </c>
    </row>
    <row r="15" spans="1:12" s="18" customFormat="1" ht="9" customHeight="1">
      <c r="A15" s="134" t="s">
        <v>126</v>
      </c>
      <c r="B15" s="130">
        <v>26166</v>
      </c>
      <c r="C15" s="130" t="s">
        <v>347</v>
      </c>
      <c r="D15" s="130">
        <v>5124</v>
      </c>
      <c r="E15" s="130">
        <v>5435</v>
      </c>
      <c r="F15" s="130" t="s">
        <v>347</v>
      </c>
      <c r="G15" s="130">
        <v>4054</v>
      </c>
      <c r="H15" s="130">
        <v>8344</v>
      </c>
      <c r="I15" s="130">
        <v>281</v>
      </c>
      <c r="J15" s="130" t="s">
        <v>347</v>
      </c>
    </row>
    <row r="16" spans="1:12" s="18" customFormat="1" ht="9" customHeight="1">
      <c r="A16" s="134" t="s">
        <v>124</v>
      </c>
      <c r="B16" s="130">
        <v>4542</v>
      </c>
      <c r="C16" s="130" t="s">
        <v>347</v>
      </c>
      <c r="D16" s="130">
        <v>882</v>
      </c>
      <c r="E16" s="130">
        <v>751</v>
      </c>
      <c r="F16" s="130" t="s">
        <v>347</v>
      </c>
      <c r="G16" s="130">
        <v>537</v>
      </c>
      <c r="H16" s="130">
        <v>1599</v>
      </c>
      <c r="I16" s="130">
        <v>40</v>
      </c>
      <c r="J16" s="130" t="s">
        <v>347</v>
      </c>
    </row>
    <row r="17" spans="1:10" s="18" customFormat="1" ht="9" customHeight="1">
      <c r="A17" s="134" t="s">
        <v>123</v>
      </c>
      <c r="B17" s="130">
        <v>170022</v>
      </c>
      <c r="C17" s="130" t="s">
        <v>347</v>
      </c>
      <c r="D17" s="130">
        <v>37655</v>
      </c>
      <c r="E17" s="130">
        <v>36246</v>
      </c>
      <c r="F17" s="130" t="s">
        <v>347</v>
      </c>
      <c r="G17" s="130">
        <v>17327</v>
      </c>
      <c r="H17" s="130">
        <v>54566</v>
      </c>
      <c r="I17" s="130">
        <v>343</v>
      </c>
      <c r="J17" s="130" t="s">
        <v>347</v>
      </c>
    </row>
    <row r="18" spans="1:10" s="18" customFormat="1" ht="9" customHeight="1">
      <c r="A18" s="134" t="s">
        <v>122</v>
      </c>
      <c r="B18" s="130">
        <v>3072</v>
      </c>
      <c r="C18" s="130" t="s">
        <v>347</v>
      </c>
      <c r="D18" s="130">
        <v>265</v>
      </c>
      <c r="E18" s="130">
        <v>482</v>
      </c>
      <c r="F18" s="130" t="s">
        <v>347</v>
      </c>
      <c r="G18" s="130">
        <v>365</v>
      </c>
      <c r="H18" s="130">
        <v>1553</v>
      </c>
      <c r="I18" s="130">
        <v>16</v>
      </c>
      <c r="J18" s="130" t="s">
        <v>347</v>
      </c>
    </row>
    <row r="19" spans="1:10" s="18" customFormat="1" ht="9" customHeight="1">
      <c r="A19" s="134" t="s">
        <v>121</v>
      </c>
      <c r="B19" s="130">
        <v>155711</v>
      </c>
      <c r="C19" s="130" t="s">
        <v>347</v>
      </c>
      <c r="D19" s="130">
        <v>33599</v>
      </c>
      <c r="E19" s="130">
        <v>34506</v>
      </c>
      <c r="F19" s="130" t="s">
        <v>347</v>
      </c>
      <c r="G19" s="130">
        <v>16328</v>
      </c>
      <c r="H19" s="130">
        <v>50190</v>
      </c>
      <c r="I19" s="130">
        <v>1176</v>
      </c>
      <c r="J19" s="130" t="s">
        <v>347</v>
      </c>
    </row>
    <row r="20" spans="1:10" s="18" customFormat="1" ht="9" customHeight="1">
      <c r="A20" s="134" t="s">
        <v>120</v>
      </c>
      <c r="B20" s="130">
        <v>9223</v>
      </c>
      <c r="C20" s="130" t="s">
        <v>347</v>
      </c>
      <c r="D20" s="130">
        <v>1350</v>
      </c>
      <c r="E20" s="130">
        <v>1601</v>
      </c>
      <c r="F20" s="130" t="s">
        <v>347</v>
      </c>
      <c r="G20" s="130">
        <v>1428</v>
      </c>
      <c r="H20" s="130">
        <v>3609</v>
      </c>
      <c r="I20" s="130">
        <v>8</v>
      </c>
      <c r="J20" s="130" t="s">
        <v>347</v>
      </c>
    </row>
    <row r="21" spans="1:10" s="18" customFormat="1" ht="9" customHeight="1">
      <c r="A21" s="134" t="s">
        <v>119</v>
      </c>
      <c r="B21" s="130">
        <v>27395</v>
      </c>
      <c r="C21" s="130" t="s">
        <v>347</v>
      </c>
      <c r="D21" s="130">
        <v>4293</v>
      </c>
      <c r="E21" s="130">
        <v>4955</v>
      </c>
      <c r="F21" s="130" t="s">
        <v>347</v>
      </c>
      <c r="G21" s="130">
        <v>4312</v>
      </c>
      <c r="H21" s="130">
        <v>7783</v>
      </c>
      <c r="I21" s="130">
        <v>286</v>
      </c>
      <c r="J21" s="130" t="s">
        <v>347</v>
      </c>
    </row>
    <row r="22" spans="1:10" s="18" customFormat="1" ht="9" customHeight="1">
      <c r="A22" s="134" t="s">
        <v>118</v>
      </c>
      <c r="B22" s="130">
        <v>104685</v>
      </c>
      <c r="C22" s="130" t="s">
        <v>347</v>
      </c>
      <c r="D22" s="130">
        <v>18599</v>
      </c>
      <c r="E22" s="130">
        <v>23016</v>
      </c>
      <c r="F22" s="130" t="s">
        <v>347</v>
      </c>
      <c r="G22" s="130">
        <v>19967</v>
      </c>
      <c r="H22" s="130">
        <v>32527</v>
      </c>
      <c r="I22" s="130">
        <v>416</v>
      </c>
      <c r="J22" s="130" t="s">
        <v>347</v>
      </c>
    </row>
    <row r="23" spans="1:10" s="18" customFormat="1" ht="9" customHeight="1">
      <c r="A23" s="134" t="s">
        <v>117</v>
      </c>
      <c r="B23" s="130">
        <v>6732</v>
      </c>
      <c r="C23" s="130" t="s">
        <v>347</v>
      </c>
      <c r="D23" s="130">
        <v>1171</v>
      </c>
      <c r="E23" s="130">
        <v>1329</v>
      </c>
      <c r="F23" s="130" t="s">
        <v>347</v>
      </c>
      <c r="G23" s="130">
        <v>792</v>
      </c>
      <c r="H23" s="130">
        <v>2077</v>
      </c>
      <c r="I23" s="130">
        <v>69</v>
      </c>
      <c r="J23" s="130" t="s">
        <v>347</v>
      </c>
    </row>
    <row r="24" spans="1:10" s="18" customFormat="1" ht="9" customHeight="1">
      <c r="A24" s="134" t="s">
        <v>114</v>
      </c>
      <c r="B24" s="130">
        <v>5228</v>
      </c>
      <c r="C24" s="130" t="s">
        <v>347</v>
      </c>
      <c r="D24" s="130">
        <v>574</v>
      </c>
      <c r="E24" s="130">
        <v>690</v>
      </c>
      <c r="F24" s="130" t="s">
        <v>347</v>
      </c>
      <c r="G24" s="130">
        <v>750</v>
      </c>
      <c r="H24" s="130">
        <v>2356</v>
      </c>
      <c r="I24" s="130">
        <v>43</v>
      </c>
      <c r="J24" s="130" t="s">
        <v>347</v>
      </c>
    </row>
    <row r="25" spans="1:10" s="18" customFormat="1" ht="9" customHeight="1">
      <c r="A25" s="134" t="s">
        <v>113</v>
      </c>
      <c r="B25" s="130">
        <v>13231</v>
      </c>
      <c r="C25" s="130" t="s">
        <v>347</v>
      </c>
      <c r="D25" s="130">
        <v>2576</v>
      </c>
      <c r="E25" s="130">
        <v>2441</v>
      </c>
      <c r="F25" s="130" t="s">
        <v>347</v>
      </c>
      <c r="G25" s="130">
        <v>1904</v>
      </c>
      <c r="H25" s="130">
        <v>3308</v>
      </c>
      <c r="I25" s="130">
        <v>193</v>
      </c>
      <c r="J25" s="130" t="s">
        <v>347</v>
      </c>
    </row>
    <row r="26" spans="1:10" s="18" customFormat="1" ht="9" customHeight="1">
      <c r="A26" s="60" t="s">
        <v>116</v>
      </c>
      <c r="B26" s="130">
        <v>59532</v>
      </c>
      <c r="C26" s="130" t="s">
        <v>347</v>
      </c>
      <c r="D26" s="130">
        <v>7280</v>
      </c>
      <c r="E26" s="130">
        <v>8344</v>
      </c>
      <c r="F26" s="130" t="s">
        <v>347</v>
      </c>
      <c r="G26" s="130">
        <v>7223</v>
      </c>
      <c r="H26" s="130">
        <v>31732</v>
      </c>
      <c r="I26" s="130">
        <v>216</v>
      </c>
      <c r="J26" s="130" t="s">
        <v>347</v>
      </c>
    </row>
    <row r="27" spans="1:10" s="18" customFormat="1" ht="9" customHeight="1">
      <c r="A27" s="60" t="s">
        <v>196</v>
      </c>
      <c r="B27" s="130">
        <v>34228</v>
      </c>
      <c r="C27" s="130" t="s">
        <v>347</v>
      </c>
      <c r="D27" s="130">
        <v>5796</v>
      </c>
      <c r="E27" s="130">
        <v>6234</v>
      </c>
      <c r="F27" s="130" t="s">
        <v>347</v>
      </c>
      <c r="G27" s="130">
        <v>5432</v>
      </c>
      <c r="H27" s="130">
        <v>11445</v>
      </c>
      <c r="I27" s="130">
        <v>235</v>
      </c>
      <c r="J27" s="130" t="s">
        <v>347</v>
      </c>
    </row>
    <row r="28" spans="1:10" s="18" customFormat="1" ht="9" customHeight="1">
      <c r="A28" s="60" t="s">
        <v>195</v>
      </c>
      <c r="B28" s="130">
        <v>4971</v>
      </c>
      <c r="C28" s="130" t="s">
        <v>347</v>
      </c>
      <c r="D28" s="130">
        <v>721</v>
      </c>
      <c r="E28" s="130">
        <v>867</v>
      </c>
      <c r="F28" s="130" t="s">
        <v>347</v>
      </c>
      <c r="G28" s="130">
        <v>572</v>
      </c>
      <c r="H28" s="130">
        <v>1768</v>
      </c>
      <c r="I28" s="130">
        <v>58</v>
      </c>
      <c r="J28" s="130" t="s">
        <v>347</v>
      </c>
    </row>
    <row r="29" spans="1:10" s="18" customFormat="1" ht="4.95" customHeight="1">
      <c r="A29" s="185"/>
      <c r="B29" s="130"/>
      <c r="C29" s="130" t="s">
        <v>347</v>
      </c>
      <c r="D29" s="130"/>
      <c r="E29" s="130"/>
      <c r="F29" s="130" t="s">
        <v>347</v>
      </c>
      <c r="G29" s="130"/>
      <c r="H29" s="130"/>
      <c r="I29" s="140"/>
      <c r="J29" s="140" t="s">
        <v>347</v>
      </c>
    </row>
    <row r="30" spans="1:10" s="18" customFormat="1" ht="9" customHeight="1">
      <c r="A30" s="59" t="s">
        <v>108</v>
      </c>
      <c r="B30" s="139">
        <v>1676</v>
      </c>
      <c r="C30" s="139" t="s">
        <v>347</v>
      </c>
      <c r="D30" s="139">
        <v>236</v>
      </c>
      <c r="E30" s="139">
        <v>298</v>
      </c>
      <c r="F30" s="139" t="s">
        <v>347</v>
      </c>
      <c r="G30" s="139">
        <v>211</v>
      </c>
      <c r="H30" s="139">
        <v>546</v>
      </c>
      <c r="I30" s="139">
        <v>3</v>
      </c>
      <c r="J30" s="139" t="s">
        <v>347</v>
      </c>
    </row>
    <row r="31" spans="1:10" s="18" customFormat="1" ht="4.95" customHeight="1">
      <c r="A31" s="59"/>
      <c r="B31" s="139"/>
      <c r="C31" s="139" t="s">
        <v>347</v>
      </c>
      <c r="D31" s="139"/>
      <c r="E31" s="139"/>
      <c r="F31" s="139" t="s">
        <v>347</v>
      </c>
      <c r="G31" s="139"/>
      <c r="H31" s="139"/>
      <c r="I31" s="141"/>
      <c r="J31" s="141" t="s">
        <v>347</v>
      </c>
    </row>
    <row r="32" spans="1:10" s="18" customFormat="1" ht="9" customHeight="1">
      <c r="A32" s="59" t="s">
        <v>105</v>
      </c>
      <c r="B32" s="139">
        <v>22681</v>
      </c>
      <c r="C32" s="139" t="s">
        <v>347</v>
      </c>
      <c r="D32" s="139">
        <v>3863</v>
      </c>
      <c r="E32" s="139">
        <v>4260</v>
      </c>
      <c r="F32" s="139" t="s">
        <v>347</v>
      </c>
      <c r="G32" s="139">
        <v>3011</v>
      </c>
      <c r="H32" s="139">
        <v>6191</v>
      </c>
      <c r="I32" s="139">
        <v>247</v>
      </c>
      <c r="J32" s="139" t="s">
        <v>347</v>
      </c>
    </row>
    <row r="33" spans="1:11" s="18" customFormat="1" ht="4.95" customHeight="1">
      <c r="A33" s="59"/>
      <c r="B33" s="139"/>
      <c r="C33" s="139" t="s">
        <v>347</v>
      </c>
      <c r="D33" s="139"/>
      <c r="E33" s="139"/>
      <c r="F33" s="139" t="s">
        <v>347</v>
      </c>
      <c r="G33" s="139"/>
      <c r="H33" s="139"/>
      <c r="I33" s="140"/>
      <c r="J33" s="140" t="s">
        <v>347</v>
      </c>
    </row>
    <row r="34" spans="1:11" s="18" customFormat="1" ht="9" customHeight="1">
      <c r="A34" s="134" t="s">
        <v>194</v>
      </c>
      <c r="B34" s="130">
        <v>11784</v>
      </c>
      <c r="C34" s="130" t="s">
        <v>347</v>
      </c>
      <c r="D34" s="130">
        <v>1833</v>
      </c>
      <c r="E34" s="130">
        <v>2088</v>
      </c>
      <c r="F34" s="130" t="s">
        <v>347</v>
      </c>
      <c r="G34" s="130">
        <v>1519</v>
      </c>
      <c r="H34" s="130">
        <v>3459</v>
      </c>
      <c r="I34" s="130">
        <v>29</v>
      </c>
      <c r="J34" s="130" t="s">
        <v>347</v>
      </c>
    </row>
    <row r="35" spans="1:11" s="18" customFormat="1" ht="9" customHeight="1">
      <c r="A35" s="134" t="s">
        <v>193</v>
      </c>
      <c r="B35" s="130">
        <v>2905</v>
      </c>
      <c r="C35" s="130" t="s">
        <v>347</v>
      </c>
      <c r="D35" s="130">
        <v>463</v>
      </c>
      <c r="E35" s="130">
        <v>590</v>
      </c>
      <c r="F35" s="130" t="s">
        <v>347</v>
      </c>
      <c r="G35" s="130">
        <v>519</v>
      </c>
      <c r="H35" s="130">
        <v>725</v>
      </c>
      <c r="I35" s="130">
        <v>108</v>
      </c>
      <c r="J35" s="130" t="s">
        <v>347</v>
      </c>
      <c r="K35" s="21"/>
    </row>
    <row r="36" spans="1:11" s="18" customFormat="1" ht="9" customHeight="1">
      <c r="A36" s="134" t="s">
        <v>192</v>
      </c>
      <c r="B36" s="130">
        <v>4353</v>
      </c>
      <c r="C36" s="130" t="s">
        <v>347</v>
      </c>
      <c r="D36" s="130">
        <v>894</v>
      </c>
      <c r="E36" s="130">
        <v>1020</v>
      </c>
      <c r="F36" s="130" t="s">
        <v>347</v>
      </c>
      <c r="G36" s="130">
        <v>619</v>
      </c>
      <c r="H36" s="130">
        <v>897</v>
      </c>
      <c r="I36" s="130">
        <v>90</v>
      </c>
      <c r="J36" s="130" t="s">
        <v>347</v>
      </c>
      <c r="K36" s="21"/>
    </row>
    <row r="37" spans="1:11" s="18" customFormat="1" ht="9" customHeight="1">
      <c r="A37" s="134" t="s">
        <v>191</v>
      </c>
      <c r="B37" s="130">
        <v>3639</v>
      </c>
      <c r="C37" s="130" t="s">
        <v>347</v>
      </c>
      <c r="D37" s="130">
        <v>673</v>
      </c>
      <c r="E37" s="130">
        <v>562</v>
      </c>
      <c r="F37" s="130" t="s">
        <v>347</v>
      </c>
      <c r="G37" s="130">
        <v>354</v>
      </c>
      <c r="H37" s="130">
        <v>1110</v>
      </c>
      <c r="I37" s="130">
        <v>20</v>
      </c>
      <c r="J37" s="130" t="s">
        <v>347</v>
      </c>
    </row>
    <row r="38" spans="1:11" s="18" customFormat="1" ht="4.95" customHeight="1">
      <c r="A38" s="134"/>
      <c r="B38" s="130"/>
      <c r="C38" s="130" t="s">
        <v>347</v>
      </c>
      <c r="D38" s="130"/>
      <c r="E38" s="130"/>
      <c r="F38" s="130" t="s">
        <v>347</v>
      </c>
      <c r="G38" s="130"/>
      <c r="H38" s="130"/>
      <c r="I38" s="140"/>
      <c r="J38" s="140" t="s">
        <v>347</v>
      </c>
    </row>
    <row r="39" spans="1:11" s="18" customFormat="1" ht="9" customHeight="1">
      <c r="A39" s="59" t="s">
        <v>100</v>
      </c>
      <c r="B39" s="139">
        <v>4097</v>
      </c>
      <c r="C39" s="139" t="s">
        <v>347</v>
      </c>
      <c r="D39" s="139">
        <v>738</v>
      </c>
      <c r="E39" s="139">
        <v>1078</v>
      </c>
      <c r="F39" s="139" t="s">
        <v>347</v>
      </c>
      <c r="G39" s="139">
        <v>571</v>
      </c>
      <c r="H39" s="139">
        <v>647</v>
      </c>
      <c r="I39" s="139">
        <v>19</v>
      </c>
      <c r="J39" s="139" t="s">
        <v>347</v>
      </c>
    </row>
    <row r="40" spans="1:11" s="18" customFormat="1" ht="4.95" customHeight="1">
      <c r="A40" s="59"/>
      <c r="B40" s="139"/>
      <c r="C40" s="139" t="s">
        <v>347</v>
      </c>
      <c r="D40" s="139"/>
      <c r="E40" s="139"/>
      <c r="F40" s="139" t="s">
        <v>347</v>
      </c>
      <c r="G40" s="139"/>
      <c r="H40" s="139"/>
      <c r="I40" s="139"/>
      <c r="J40" s="139" t="s">
        <v>347</v>
      </c>
    </row>
    <row r="41" spans="1:11" s="18" customFormat="1" ht="9" customHeight="1">
      <c r="A41" s="59" t="s">
        <v>341</v>
      </c>
      <c r="B41" s="139">
        <v>2316</v>
      </c>
      <c r="C41" s="139" t="s">
        <v>347</v>
      </c>
      <c r="D41" s="139">
        <v>349</v>
      </c>
      <c r="E41" s="139">
        <v>442</v>
      </c>
      <c r="F41" s="139" t="s">
        <v>347</v>
      </c>
      <c r="G41" s="139">
        <v>308</v>
      </c>
      <c r="H41" s="139">
        <v>674</v>
      </c>
      <c r="I41" s="139">
        <v>27</v>
      </c>
      <c r="J41" s="139" t="s">
        <v>347</v>
      </c>
    </row>
    <row r="42" spans="1:11" s="18" customFormat="1" ht="9" customHeight="1" thickBot="1">
      <c r="A42" s="57"/>
      <c r="B42" s="133"/>
      <c r="C42" s="133"/>
      <c r="D42" s="133"/>
      <c r="E42" s="133"/>
      <c r="F42" s="133"/>
      <c r="G42" s="133"/>
      <c r="H42" s="133"/>
      <c r="I42" s="133"/>
      <c r="J42" s="133"/>
    </row>
    <row r="43" spans="1:11" s="18" customFormat="1" ht="12" customHeight="1" thickTop="1">
      <c r="A43" s="18" t="s">
        <v>190</v>
      </c>
      <c r="J43" s="132"/>
    </row>
  </sheetData>
  <mergeCells count="1">
    <mergeCell ref="A1:J1"/>
  </mergeCells>
  <hyperlinks>
    <hyperlink ref="L1" location="' Indice'!A1" display="&lt;&lt;" xr:uid="{00000000-0004-0000-27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A1:L43"/>
  <sheetViews>
    <sheetView showGridLines="0" zoomScaleNormal="100" zoomScaleSheetLayoutView="100" workbookViewId="0">
      <selection sqref="A1:J1"/>
    </sheetView>
  </sheetViews>
  <sheetFormatPr defaultColWidth="8" defaultRowHeight="9.6"/>
  <cols>
    <col min="1" max="1" width="18.44140625" style="19" customWidth="1"/>
    <col min="2" max="2" width="8.33203125" style="19" customWidth="1"/>
    <col min="3" max="3" width="9.109375" style="19" customWidth="1"/>
    <col min="4" max="4" width="7" style="19" customWidth="1"/>
    <col min="5" max="5" width="7.88671875" style="19" customWidth="1"/>
    <col min="6" max="6" width="8.109375" style="19" customWidth="1"/>
    <col min="7" max="7" width="7.5546875" style="19" bestFit="1" customWidth="1"/>
    <col min="8" max="8" width="8.109375" style="19" bestFit="1" customWidth="1"/>
    <col min="9" max="9" width="6.5546875" style="19" customWidth="1"/>
    <col min="10" max="10" width="7" style="19" customWidth="1"/>
    <col min="11" max="11" width="1" style="18" customWidth="1"/>
    <col min="12" max="12" width="7" style="18" customWidth="1"/>
    <col min="13" max="16384" width="8" style="19"/>
  </cols>
  <sheetData>
    <row r="1" spans="1:12" s="131" customFormat="1" ht="25.95" customHeight="1">
      <c r="A1" s="320" t="s">
        <v>446</v>
      </c>
      <c r="B1" s="447"/>
      <c r="C1" s="447"/>
      <c r="D1" s="447"/>
      <c r="E1" s="447"/>
      <c r="F1" s="447"/>
      <c r="G1" s="447"/>
      <c r="H1" s="447"/>
      <c r="I1" s="447"/>
      <c r="J1" s="447"/>
      <c r="K1" s="45"/>
      <c r="L1" s="46" t="s">
        <v>58</v>
      </c>
    </row>
    <row r="2" spans="1:12" s="18" customFormat="1" ht="13.5" customHeight="1">
      <c r="A2" s="20">
        <v>2022</v>
      </c>
      <c r="J2" s="44" t="s">
        <v>90</v>
      </c>
    </row>
    <row r="3" spans="1:12" s="18" customFormat="1" ht="23.25" customHeight="1">
      <c r="A3" s="138" t="s">
        <v>132</v>
      </c>
      <c r="B3" s="136" t="s">
        <v>42</v>
      </c>
      <c r="C3" s="136" t="s">
        <v>147</v>
      </c>
      <c r="D3" s="136" t="s">
        <v>67</v>
      </c>
      <c r="E3" s="136" t="s">
        <v>66</v>
      </c>
      <c r="F3" s="137" t="s">
        <v>65</v>
      </c>
      <c r="G3" s="136" t="s">
        <v>64</v>
      </c>
      <c r="H3" s="136" t="s">
        <v>63</v>
      </c>
      <c r="I3" s="136" t="s">
        <v>146</v>
      </c>
      <c r="J3" s="135" t="s">
        <v>145</v>
      </c>
    </row>
    <row r="4" spans="1:12" s="18" customFormat="1" ht="5.0999999999999996" customHeight="1">
      <c r="A4" s="67"/>
      <c r="B4" s="63"/>
      <c r="C4" s="63"/>
      <c r="D4" s="63"/>
      <c r="E4" s="63"/>
      <c r="F4" s="63"/>
      <c r="G4" s="63"/>
      <c r="H4" s="63"/>
      <c r="I4" s="63"/>
      <c r="J4" s="63"/>
    </row>
    <row r="5" spans="1:12" s="18" customFormat="1" ht="9" customHeight="1">
      <c r="A5" s="29" t="s">
        <v>140</v>
      </c>
      <c r="B5" s="139">
        <v>6763850</v>
      </c>
      <c r="C5" s="139" t="s">
        <v>347</v>
      </c>
      <c r="D5" s="139">
        <v>947392</v>
      </c>
      <c r="E5" s="139">
        <v>1342253</v>
      </c>
      <c r="F5" s="139" t="s">
        <v>347</v>
      </c>
      <c r="G5" s="139">
        <v>1169538</v>
      </c>
      <c r="H5" s="139">
        <v>2003892</v>
      </c>
      <c r="I5" s="139">
        <v>42019</v>
      </c>
      <c r="J5" s="139" t="s">
        <v>347</v>
      </c>
    </row>
    <row r="6" spans="1:12" s="18" customFormat="1" ht="4.95" customHeight="1">
      <c r="A6" s="29"/>
      <c r="B6" s="139"/>
      <c r="C6" s="139"/>
      <c r="D6" s="139"/>
      <c r="E6" s="139"/>
      <c r="F6" s="139"/>
      <c r="G6" s="139"/>
      <c r="H6" s="139"/>
      <c r="I6" s="141"/>
      <c r="J6" s="141"/>
    </row>
    <row r="7" spans="1:12" s="18" customFormat="1" ht="9" customHeight="1">
      <c r="A7" s="23" t="s">
        <v>69</v>
      </c>
      <c r="B7" s="139">
        <v>4120969</v>
      </c>
      <c r="C7" s="139" t="s">
        <v>347</v>
      </c>
      <c r="D7" s="139">
        <v>549502</v>
      </c>
      <c r="E7" s="139">
        <v>938536</v>
      </c>
      <c r="F7" s="139" t="s">
        <v>347</v>
      </c>
      <c r="G7" s="139">
        <v>832326</v>
      </c>
      <c r="H7" s="139">
        <v>845118</v>
      </c>
      <c r="I7" s="139">
        <v>31164</v>
      </c>
      <c r="J7" s="139" t="s">
        <v>347</v>
      </c>
    </row>
    <row r="8" spans="1:12" s="18" customFormat="1" ht="9" customHeight="1">
      <c r="A8" s="23" t="s">
        <v>131</v>
      </c>
      <c r="B8" s="139">
        <v>2642881</v>
      </c>
      <c r="C8" s="139" t="s">
        <v>347</v>
      </c>
      <c r="D8" s="139">
        <v>397890</v>
      </c>
      <c r="E8" s="139">
        <v>403717</v>
      </c>
      <c r="F8" s="139" t="s">
        <v>347</v>
      </c>
      <c r="G8" s="139">
        <v>337212</v>
      </c>
      <c r="H8" s="139">
        <v>1158774</v>
      </c>
      <c r="I8" s="139">
        <v>10855</v>
      </c>
      <c r="J8" s="139" t="s">
        <v>347</v>
      </c>
    </row>
    <row r="9" spans="1:12" s="18" customFormat="1" ht="4.95" customHeight="1">
      <c r="A9" s="23"/>
      <c r="B9" s="139"/>
      <c r="C9" s="139" t="s">
        <v>347</v>
      </c>
      <c r="D9" s="139"/>
      <c r="E9" s="139"/>
      <c r="F9" s="139" t="s">
        <v>347</v>
      </c>
      <c r="G9" s="139"/>
      <c r="H9" s="139"/>
      <c r="I9" s="141"/>
      <c r="J9" s="141" t="s">
        <v>347</v>
      </c>
    </row>
    <row r="10" spans="1:12" s="18" customFormat="1" ht="9.9" customHeight="1">
      <c r="A10" s="59" t="s">
        <v>130</v>
      </c>
      <c r="B10" s="139">
        <v>2557397</v>
      </c>
      <c r="C10" s="139" t="s">
        <v>347</v>
      </c>
      <c r="D10" s="139">
        <v>383510</v>
      </c>
      <c r="E10" s="139">
        <v>389847</v>
      </c>
      <c r="F10" s="139" t="s">
        <v>347</v>
      </c>
      <c r="G10" s="139">
        <v>325190</v>
      </c>
      <c r="H10" s="139">
        <v>1134249</v>
      </c>
      <c r="I10" s="139">
        <v>10306</v>
      </c>
      <c r="J10" s="139" t="s">
        <v>347</v>
      </c>
    </row>
    <row r="11" spans="1:12" s="18" customFormat="1" ht="4.95" customHeight="1">
      <c r="A11" s="59"/>
      <c r="B11" s="139"/>
      <c r="C11" s="139" t="s">
        <v>347</v>
      </c>
      <c r="D11" s="139"/>
      <c r="E11" s="139"/>
      <c r="F11" s="139" t="s">
        <v>347</v>
      </c>
      <c r="G11" s="139"/>
      <c r="H11" s="139"/>
      <c r="I11" s="140"/>
      <c r="J11" s="140" t="s">
        <v>347</v>
      </c>
    </row>
    <row r="12" spans="1:12" s="18" customFormat="1">
      <c r="A12" s="60" t="s">
        <v>197</v>
      </c>
      <c r="B12" s="130">
        <v>2189376</v>
      </c>
      <c r="C12" s="130" t="s">
        <v>347</v>
      </c>
      <c r="D12" s="130">
        <v>349185</v>
      </c>
      <c r="E12" s="130">
        <v>353739</v>
      </c>
      <c r="F12" s="130" t="s">
        <v>347</v>
      </c>
      <c r="G12" s="130">
        <v>289319</v>
      </c>
      <c r="H12" s="130">
        <v>905802</v>
      </c>
      <c r="I12" s="130">
        <v>8917</v>
      </c>
      <c r="J12" s="130" t="s">
        <v>347</v>
      </c>
    </row>
    <row r="13" spans="1:12" s="18" customFormat="1" ht="9" customHeight="1">
      <c r="A13" s="134" t="s">
        <v>128</v>
      </c>
      <c r="B13" s="130">
        <v>589768</v>
      </c>
      <c r="C13" s="130" t="s">
        <v>347</v>
      </c>
      <c r="D13" s="130">
        <v>80523</v>
      </c>
      <c r="E13" s="130">
        <v>72311</v>
      </c>
      <c r="F13" s="130" t="s">
        <v>347</v>
      </c>
      <c r="G13" s="130">
        <v>92713</v>
      </c>
      <c r="H13" s="130">
        <v>260706</v>
      </c>
      <c r="I13" s="130">
        <v>2762</v>
      </c>
      <c r="J13" s="130" t="s">
        <v>347</v>
      </c>
    </row>
    <row r="14" spans="1:12" s="18" customFormat="1" ht="9" customHeight="1">
      <c r="A14" s="134" t="s">
        <v>127</v>
      </c>
      <c r="B14" s="130">
        <v>27802</v>
      </c>
      <c r="C14" s="130" t="s">
        <v>347</v>
      </c>
      <c r="D14" s="130">
        <v>4330</v>
      </c>
      <c r="E14" s="130">
        <v>3396</v>
      </c>
      <c r="F14" s="130" t="s">
        <v>347</v>
      </c>
      <c r="G14" s="130">
        <v>3878</v>
      </c>
      <c r="H14" s="130">
        <v>10561</v>
      </c>
      <c r="I14" s="130">
        <v>163</v>
      </c>
      <c r="J14" s="130" t="s">
        <v>347</v>
      </c>
    </row>
    <row r="15" spans="1:12" s="18" customFormat="1" ht="9" customHeight="1">
      <c r="A15" s="134" t="s">
        <v>126</v>
      </c>
      <c r="B15" s="130">
        <v>82113</v>
      </c>
      <c r="C15" s="130" t="s">
        <v>347</v>
      </c>
      <c r="D15" s="130">
        <v>12984</v>
      </c>
      <c r="E15" s="130">
        <v>13937</v>
      </c>
      <c r="F15" s="130" t="s">
        <v>347</v>
      </c>
      <c r="G15" s="130">
        <v>11025</v>
      </c>
      <c r="H15" s="130">
        <v>35434</v>
      </c>
      <c r="I15" s="130">
        <v>554</v>
      </c>
      <c r="J15" s="130" t="s">
        <v>347</v>
      </c>
    </row>
    <row r="16" spans="1:12" s="18" customFormat="1" ht="9" customHeight="1">
      <c r="A16" s="134" t="s">
        <v>124</v>
      </c>
      <c r="B16" s="130">
        <v>14810</v>
      </c>
      <c r="C16" s="130" t="s">
        <v>347</v>
      </c>
      <c r="D16" s="130">
        <v>1908</v>
      </c>
      <c r="E16" s="130">
        <v>1651</v>
      </c>
      <c r="F16" s="130" t="s">
        <v>347</v>
      </c>
      <c r="G16" s="130">
        <v>1090</v>
      </c>
      <c r="H16" s="130">
        <v>8231</v>
      </c>
      <c r="I16" s="130">
        <v>53</v>
      </c>
      <c r="J16" s="130" t="s">
        <v>347</v>
      </c>
    </row>
    <row r="17" spans="1:10" s="18" customFormat="1" ht="9" customHeight="1">
      <c r="A17" s="134" t="s">
        <v>123</v>
      </c>
      <c r="B17" s="130">
        <v>453281</v>
      </c>
      <c r="C17" s="130" t="s">
        <v>347</v>
      </c>
      <c r="D17" s="130">
        <v>92553</v>
      </c>
      <c r="E17" s="130">
        <v>92420</v>
      </c>
      <c r="F17" s="130" t="s">
        <v>347</v>
      </c>
      <c r="G17" s="130">
        <v>49435</v>
      </c>
      <c r="H17" s="130">
        <v>152000</v>
      </c>
      <c r="I17" s="130">
        <v>612</v>
      </c>
      <c r="J17" s="130" t="s">
        <v>347</v>
      </c>
    </row>
    <row r="18" spans="1:10" s="18" customFormat="1" ht="9" customHeight="1">
      <c r="A18" s="134" t="s">
        <v>122</v>
      </c>
      <c r="B18" s="130">
        <v>12740</v>
      </c>
      <c r="C18" s="130" t="s">
        <v>347</v>
      </c>
      <c r="D18" s="130">
        <v>755</v>
      </c>
      <c r="E18" s="130">
        <v>863</v>
      </c>
      <c r="F18" s="130" t="s">
        <v>347</v>
      </c>
      <c r="G18" s="130">
        <v>1595</v>
      </c>
      <c r="H18" s="130">
        <v>7873</v>
      </c>
      <c r="I18" s="130">
        <v>23</v>
      </c>
      <c r="J18" s="130" t="s">
        <v>347</v>
      </c>
    </row>
    <row r="19" spans="1:10" s="18" customFormat="1" ht="9" customHeight="1">
      <c r="A19" s="134" t="s">
        <v>121</v>
      </c>
      <c r="B19" s="130">
        <v>482241</v>
      </c>
      <c r="C19" s="130" t="s">
        <v>347</v>
      </c>
      <c r="D19" s="130">
        <v>86531</v>
      </c>
      <c r="E19" s="130">
        <v>84081</v>
      </c>
      <c r="F19" s="130" t="s">
        <v>347</v>
      </c>
      <c r="G19" s="130">
        <v>38142</v>
      </c>
      <c r="H19" s="130">
        <v>214003</v>
      </c>
      <c r="I19" s="130">
        <v>2686</v>
      </c>
      <c r="J19" s="130" t="s">
        <v>347</v>
      </c>
    </row>
    <row r="20" spans="1:10" s="18" customFormat="1" ht="9" customHeight="1">
      <c r="A20" s="134" t="s">
        <v>120</v>
      </c>
      <c r="B20" s="130">
        <v>37548</v>
      </c>
      <c r="C20" s="130" t="s">
        <v>347</v>
      </c>
      <c r="D20" s="130">
        <v>3359</v>
      </c>
      <c r="E20" s="130">
        <v>3717</v>
      </c>
      <c r="F20" s="130" t="s">
        <v>347</v>
      </c>
      <c r="G20" s="130">
        <v>7159</v>
      </c>
      <c r="H20" s="130">
        <v>18761</v>
      </c>
      <c r="I20" s="130">
        <v>15</v>
      </c>
      <c r="J20" s="130" t="s">
        <v>347</v>
      </c>
    </row>
    <row r="21" spans="1:10" s="18" customFormat="1" ht="9" customHeight="1">
      <c r="A21" s="134" t="s">
        <v>119</v>
      </c>
      <c r="B21" s="130">
        <v>61129</v>
      </c>
      <c r="C21" s="130" t="s">
        <v>347</v>
      </c>
      <c r="D21" s="130">
        <v>8580</v>
      </c>
      <c r="E21" s="130">
        <v>9986</v>
      </c>
      <c r="F21" s="130" t="s">
        <v>347</v>
      </c>
      <c r="G21" s="130">
        <v>8991</v>
      </c>
      <c r="H21" s="130">
        <v>19022</v>
      </c>
      <c r="I21" s="130">
        <v>514</v>
      </c>
      <c r="J21" s="130" t="s">
        <v>347</v>
      </c>
    </row>
    <row r="22" spans="1:10" s="18" customFormat="1" ht="9" customHeight="1">
      <c r="A22" s="134" t="s">
        <v>118</v>
      </c>
      <c r="B22" s="130">
        <v>353581</v>
      </c>
      <c r="C22" s="130" t="s">
        <v>347</v>
      </c>
      <c r="D22" s="130">
        <v>48310</v>
      </c>
      <c r="E22" s="130">
        <v>61264</v>
      </c>
      <c r="F22" s="130" t="s">
        <v>347</v>
      </c>
      <c r="G22" s="130">
        <v>64480</v>
      </c>
      <c r="H22" s="130">
        <v>149937</v>
      </c>
      <c r="I22" s="130">
        <v>1033</v>
      </c>
      <c r="J22" s="130" t="s">
        <v>347</v>
      </c>
    </row>
    <row r="23" spans="1:10" s="18" customFormat="1" ht="9" customHeight="1">
      <c r="A23" s="134" t="s">
        <v>117</v>
      </c>
      <c r="B23" s="130">
        <v>19507</v>
      </c>
      <c r="C23" s="130" t="s">
        <v>347</v>
      </c>
      <c r="D23" s="130">
        <v>2782</v>
      </c>
      <c r="E23" s="130">
        <v>3402</v>
      </c>
      <c r="F23" s="130" t="s">
        <v>347</v>
      </c>
      <c r="G23" s="130">
        <v>2830</v>
      </c>
      <c r="H23" s="130">
        <v>6315</v>
      </c>
      <c r="I23" s="130">
        <v>135</v>
      </c>
      <c r="J23" s="130" t="s">
        <v>347</v>
      </c>
    </row>
    <row r="24" spans="1:10" s="18" customFormat="1" ht="9" customHeight="1">
      <c r="A24" s="134" t="s">
        <v>114</v>
      </c>
      <c r="B24" s="130">
        <v>24401</v>
      </c>
      <c r="C24" s="130" t="s">
        <v>347</v>
      </c>
      <c r="D24" s="130">
        <v>1738</v>
      </c>
      <c r="E24" s="130">
        <v>1628</v>
      </c>
      <c r="F24" s="130" t="s">
        <v>347</v>
      </c>
      <c r="G24" s="130">
        <v>3087</v>
      </c>
      <c r="H24" s="130">
        <v>14905</v>
      </c>
      <c r="I24" s="130">
        <v>73</v>
      </c>
      <c r="J24" s="130" t="s">
        <v>347</v>
      </c>
    </row>
    <row r="25" spans="1:10" s="18" customFormat="1" ht="9" customHeight="1">
      <c r="A25" s="134" t="s">
        <v>113</v>
      </c>
      <c r="B25" s="130">
        <v>30455</v>
      </c>
      <c r="C25" s="130" t="s">
        <v>347</v>
      </c>
      <c r="D25" s="130">
        <v>4832</v>
      </c>
      <c r="E25" s="130">
        <v>5083</v>
      </c>
      <c r="F25" s="130" t="s">
        <v>347</v>
      </c>
      <c r="G25" s="130">
        <v>4894</v>
      </c>
      <c r="H25" s="130">
        <v>8054</v>
      </c>
      <c r="I25" s="130">
        <v>294</v>
      </c>
      <c r="J25" s="130" t="s">
        <v>347</v>
      </c>
    </row>
    <row r="26" spans="1:10" s="18" customFormat="1" ht="9" customHeight="1">
      <c r="A26" s="60" t="s">
        <v>116</v>
      </c>
      <c r="B26" s="130">
        <v>261980</v>
      </c>
      <c r="C26" s="130" t="s">
        <v>347</v>
      </c>
      <c r="D26" s="130">
        <v>19026</v>
      </c>
      <c r="E26" s="130">
        <v>20496</v>
      </c>
      <c r="F26" s="130" t="s">
        <v>347</v>
      </c>
      <c r="G26" s="130">
        <v>20949</v>
      </c>
      <c r="H26" s="130">
        <v>185391</v>
      </c>
      <c r="I26" s="130">
        <v>711</v>
      </c>
      <c r="J26" s="130" t="s">
        <v>347</v>
      </c>
    </row>
    <row r="27" spans="1:10" s="18" customFormat="1" ht="9" customHeight="1">
      <c r="A27" s="60" t="s">
        <v>196</v>
      </c>
      <c r="B27" s="130">
        <v>88652</v>
      </c>
      <c r="C27" s="130" t="s">
        <v>347</v>
      </c>
      <c r="D27" s="130">
        <v>13629</v>
      </c>
      <c r="E27" s="130">
        <v>13451</v>
      </c>
      <c r="F27" s="130" t="s">
        <v>347</v>
      </c>
      <c r="G27" s="130">
        <v>13814</v>
      </c>
      <c r="H27" s="130">
        <v>33623</v>
      </c>
      <c r="I27" s="130">
        <v>518</v>
      </c>
      <c r="J27" s="130" t="s">
        <v>347</v>
      </c>
    </row>
    <row r="28" spans="1:10" s="18" customFormat="1" ht="9" customHeight="1">
      <c r="A28" s="60" t="s">
        <v>195</v>
      </c>
      <c r="B28" s="130">
        <v>17389</v>
      </c>
      <c r="C28" s="130" t="s">
        <v>347</v>
      </c>
      <c r="D28" s="130">
        <v>1670</v>
      </c>
      <c r="E28" s="130">
        <v>2161</v>
      </c>
      <c r="F28" s="130" t="s">
        <v>347</v>
      </c>
      <c r="G28" s="130">
        <v>1108</v>
      </c>
      <c r="H28" s="130">
        <v>9433</v>
      </c>
      <c r="I28" s="130">
        <v>160</v>
      </c>
      <c r="J28" s="130" t="s">
        <v>347</v>
      </c>
    </row>
    <row r="29" spans="1:10" s="18" customFormat="1" ht="4.95" customHeight="1">
      <c r="A29" s="185"/>
      <c r="B29" s="130"/>
      <c r="C29" s="130" t="s">
        <v>347</v>
      </c>
      <c r="D29" s="130"/>
      <c r="E29" s="130"/>
      <c r="F29" s="130" t="s">
        <v>347</v>
      </c>
      <c r="G29" s="130"/>
      <c r="H29" s="130"/>
      <c r="I29" s="140"/>
      <c r="J29" s="140" t="s">
        <v>347</v>
      </c>
    </row>
    <row r="30" spans="1:10" s="18" customFormat="1" ht="9" customHeight="1">
      <c r="A30" s="59" t="s">
        <v>108</v>
      </c>
      <c r="B30" s="139">
        <v>4623</v>
      </c>
      <c r="C30" s="139" t="s">
        <v>347</v>
      </c>
      <c r="D30" s="139">
        <v>554</v>
      </c>
      <c r="E30" s="139">
        <v>627</v>
      </c>
      <c r="F30" s="139" t="s">
        <v>347</v>
      </c>
      <c r="G30" s="139">
        <v>585</v>
      </c>
      <c r="H30" s="139">
        <v>1712</v>
      </c>
      <c r="I30" s="139">
        <v>3</v>
      </c>
      <c r="J30" s="139" t="s">
        <v>347</v>
      </c>
    </row>
    <row r="31" spans="1:10" s="18" customFormat="1" ht="4.95" customHeight="1">
      <c r="A31" s="59"/>
      <c r="B31" s="139"/>
      <c r="C31" s="139" t="s">
        <v>347</v>
      </c>
      <c r="D31" s="139"/>
      <c r="E31" s="139"/>
      <c r="F31" s="139" t="s">
        <v>347</v>
      </c>
      <c r="G31" s="139"/>
      <c r="H31" s="139"/>
      <c r="I31" s="141"/>
      <c r="J31" s="141" t="s">
        <v>347</v>
      </c>
    </row>
    <row r="32" spans="1:10" s="18" customFormat="1" ht="9" customHeight="1">
      <c r="A32" s="59" t="s">
        <v>105</v>
      </c>
      <c r="B32" s="139">
        <v>66214</v>
      </c>
      <c r="C32" s="139" t="s">
        <v>347</v>
      </c>
      <c r="D32" s="139">
        <v>11698</v>
      </c>
      <c r="E32" s="139">
        <v>9885</v>
      </c>
      <c r="F32" s="139" t="s">
        <v>347</v>
      </c>
      <c r="G32" s="139">
        <v>9528</v>
      </c>
      <c r="H32" s="139">
        <v>19627</v>
      </c>
      <c r="I32" s="139">
        <v>486</v>
      </c>
      <c r="J32" s="139" t="s">
        <v>347</v>
      </c>
    </row>
    <row r="33" spans="1:11" s="18" customFormat="1" ht="4.95" customHeight="1">
      <c r="A33" s="59"/>
      <c r="B33" s="139"/>
      <c r="C33" s="139" t="s">
        <v>347</v>
      </c>
      <c r="D33" s="139"/>
      <c r="E33" s="139"/>
      <c r="F33" s="139" t="s">
        <v>347</v>
      </c>
      <c r="G33" s="139"/>
      <c r="H33" s="139"/>
      <c r="I33" s="140"/>
      <c r="J33" s="140" t="s">
        <v>347</v>
      </c>
    </row>
    <row r="34" spans="1:11" s="18" customFormat="1" ht="9" customHeight="1">
      <c r="A34" s="134" t="s">
        <v>194</v>
      </c>
      <c r="B34" s="130">
        <v>40332</v>
      </c>
      <c r="C34" s="130" t="s">
        <v>347</v>
      </c>
      <c r="D34" s="130">
        <v>7828</v>
      </c>
      <c r="E34" s="130">
        <v>4955</v>
      </c>
      <c r="F34" s="130" t="s">
        <v>347</v>
      </c>
      <c r="G34" s="130">
        <v>5429</v>
      </c>
      <c r="H34" s="130">
        <v>13215</v>
      </c>
      <c r="I34" s="130">
        <v>50</v>
      </c>
      <c r="J34" s="130" t="s">
        <v>347</v>
      </c>
    </row>
    <row r="35" spans="1:11" s="18" customFormat="1" ht="9" customHeight="1">
      <c r="A35" s="134" t="s">
        <v>193</v>
      </c>
      <c r="B35" s="130">
        <v>6335</v>
      </c>
      <c r="C35" s="130" t="s">
        <v>347</v>
      </c>
      <c r="D35" s="130">
        <v>737</v>
      </c>
      <c r="E35" s="130">
        <v>963</v>
      </c>
      <c r="F35" s="130" t="s">
        <v>347</v>
      </c>
      <c r="G35" s="130">
        <v>1939</v>
      </c>
      <c r="H35" s="130">
        <v>1444</v>
      </c>
      <c r="I35" s="130">
        <v>194</v>
      </c>
      <c r="J35" s="130" t="s">
        <v>347</v>
      </c>
      <c r="K35" s="21"/>
    </row>
    <row r="36" spans="1:11" s="18" customFormat="1" ht="9" customHeight="1">
      <c r="A36" s="134" t="s">
        <v>192</v>
      </c>
      <c r="B36" s="130">
        <v>10638</v>
      </c>
      <c r="C36" s="130" t="s">
        <v>347</v>
      </c>
      <c r="D36" s="130">
        <v>1490</v>
      </c>
      <c r="E36" s="130">
        <v>2757</v>
      </c>
      <c r="F36" s="130" t="s">
        <v>347</v>
      </c>
      <c r="G36" s="130">
        <v>1398</v>
      </c>
      <c r="H36" s="130">
        <v>2437</v>
      </c>
      <c r="I36" s="130">
        <v>200</v>
      </c>
      <c r="J36" s="130" t="s">
        <v>347</v>
      </c>
      <c r="K36" s="21"/>
    </row>
    <row r="37" spans="1:11" s="18" customFormat="1" ht="9" customHeight="1">
      <c r="A37" s="134" t="s">
        <v>191</v>
      </c>
      <c r="B37" s="130">
        <v>8909</v>
      </c>
      <c r="C37" s="130" t="s">
        <v>347</v>
      </c>
      <c r="D37" s="130">
        <v>1643</v>
      </c>
      <c r="E37" s="130">
        <v>1210</v>
      </c>
      <c r="F37" s="130" t="s">
        <v>347</v>
      </c>
      <c r="G37" s="130">
        <v>762</v>
      </c>
      <c r="H37" s="130">
        <v>2531</v>
      </c>
      <c r="I37" s="130">
        <v>42</v>
      </c>
      <c r="J37" s="130" t="s">
        <v>347</v>
      </c>
    </row>
    <row r="38" spans="1:11" s="18" customFormat="1" ht="4.95" customHeight="1">
      <c r="A38" s="134"/>
      <c r="B38" s="130"/>
      <c r="C38" s="130" t="s">
        <v>347</v>
      </c>
      <c r="D38" s="130"/>
      <c r="E38" s="130"/>
      <c r="F38" s="130" t="s">
        <v>347</v>
      </c>
      <c r="G38" s="130"/>
      <c r="H38" s="130"/>
      <c r="I38" s="140"/>
      <c r="J38" s="140" t="s">
        <v>347</v>
      </c>
    </row>
    <row r="39" spans="1:11" s="18" customFormat="1" ht="9" customHeight="1">
      <c r="A39" s="59" t="s">
        <v>100</v>
      </c>
      <c r="B39" s="139">
        <v>9442</v>
      </c>
      <c r="C39" s="139" t="s">
        <v>347</v>
      </c>
      <c r="D39" s="139">
        <v>1460</v>
      </c>
      <c r="E39" s="139">
        <v>2533</v>
      </c>
      <c r="F39" s="139" t="s">
        <v>347</v>
      </c>
      <c r="G39" s="139">
        <v>1273</v>
      </c>
      <c r="H39" s="139">
        <v>1600</v>
      </c>
      <c r="I39" s="139">
        <v>25</v>
      </c>
      <c r="J39" s="139" t="s">
        <v>347</v>
      </c>
    </row>
    <row r="40" spans="1:11" s="18" customFormat="1" ht="4.95" customHeight="1">
      <c r="A40" s="59"/>
      <c r="B40" s="139"/>
      <c r="C40" s="139" t="s">
        <v>347</v>
      </c>
      <c r="D40" s="139"/>
      <c r="E40" s="139"/>
      <c r="F40" s="139" t="s">
        <v>347</v>
      </c>
      <c r="G40" s="139"/>
      <c r="H40" s="139"/>
      <c r="I40" s="139"/>
      <c r="J40" s="139" t="s">
        <v>347</v>
      </c>
    </row>
    <row r="41" spans="1:11" s="18" customFormat="1" ht="9" customHeight="1">
      <c r="A41" s="59" t="s">
        <v>341</v>
      </c>
      <c r="B41" s="139">
        <v>5205</v>
      </c>
      <c r="C41" s="139" t="s">
        <v>347</v>
      </c>
      <c r="D41" s="139">
        <v>668</v>
      </c>
      <c r="E41" s="139">
        <v>825</v>
      </c>
      <c r="F41" s="139" t="s">
        <v>347</v>
      </c>
      <c r="G41" s="139">
        <v>636</v>
      </c>
      <c r="H41" s="139">
        <v>1586</v>
      </c>
      <c r="I41" s="139">
        <v>35</v>
      </c>
      <c r="J41" s="139" t="s">
        <v>347</v>
      </c>
    </row>
    <row r="42" spans="1:11" s="18" customFormat="1" ht="9" customHeight="1" thickBot="1">
      <c r="A42" s="57"/>
      <c r="B42" s="133"/>
      <c r="C42" s="133"/>
      <c r="D42" s="133"/>
      <c r="E42" s="133"/>
      <c r="F42" s="133"/>
      <c r="G42" s="133"/>
      <c r="H42" s="133"/>
      <c r="I42" s="133"/>
      <c r="J42" s="133"/>
    </row>
    <row r="43" spans="1:11" s="18" customFormat="1" ht="11.25" customHeight="1" thickTop="1">
      <c r="A43" s="19" t="s">
        <v>198</v>
      </c>
      <c r="J43" s="132"/>
    </row>
  </sheetData>
  <mergeCells count="1">
    <mergeCell ref="A1:J1"/>
  </mergeCells>
  <hyperlinks>
    <hyperlink ref="L1" location="' Indice'!A1" display="&lt;&lt;" xr:uid="{00000000-0004-0000-28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1:L44"/>
  <sheetViews>
    <sheetView showGridLines="0" zoomScaleNormal="100" zoomScaleSheetLayoutView="100" workbookViewId="0">
      <selection sqref="A1:J1"/>
    </sheetView>
  </sheetViews>
  <sheetFormatPr defaultColWidth="7.33203125" defaultRowHeight="9.6"/>
  <cols>
    <col min="1" max="1" width="18.88671875" style="142" customWidth="1"/>
    <col min="2" max="2" width="6.88671875" style="142" customWidth="1"/>
    <col min="3" max="3" width="9.109375" style="142" customWidth="1"/>
    <col min="4" max="5" width="6.88671875" style="142" customWidth="1"/>
    <col min="6" max="6" width="7.44140625" style="142" customWidth="1"/>
    <col min="7" max="7" width="7.6640625" style="142" customWidth="1"/>
    <col min="8" max="9" width="6.88671875" style="142" customWidth="1"/>
    <col min="10" max="10" width="7.6640625" style="142" bestFit="1" customWidth="1"/>
    <col min="11" max="11" width="1" style="18" customWidth="1"/>
    <col min="12" max="12" width="7" style="18" customWidth="1"/>
    <col min="13" max="16384" width="7.33203125" style="142"/>
  </cols>
  <sheetData>
    <row r="1" spans="1:12" s="131" customFormat="1" ht="25.95" customHeight="1">
      <c r="A1" s="320" t="s">
        <v>445</v>
      </c>
      <c r="B1" s="320"/>
      <c r="C1" s="320"/>
      <c r="D1" s="320"/>
      <c r="E1" s="320"/>
      <c r="F1" s="320"/>
      <c r="G1" s="320"/>
      <c r="H1" s="320"/>
      <c r="I1" s="320"/>
      <c r="J1" s="320"/>
      <c r="K1" s="45"/>
      <c r="L1" s="46" t="s">
        <v>58</v>
      </c>
    </row>
    <row r="2" spans="1:12" s="143" customFormat="1" ht="13.5" customHeight="1">
      <c r="A2" s="20">
        <v>2022</v>
      </c>
      <c r="B2" s="18"/>
      <c r="C2" s="18"/>
      <c r="D2" s="18"/>
      <c r="E2" s="18"/>
      <c r="F2" s="18"/>
      <c r="G2" s="18"/>
      <c r="H2" s="18"/>
      <c r="I2" s="18"/>
      <c r="J2" s="44" t="s">
        <v>143</v>
      </c>
      <c r="K2" s="18"/>
      <c r="L2" s="18"/>
    </row>
    <row r="3" spans="1:12" s="143" customFormat="1" ht="24.75" customHeight="1">
      <c r="A3" s="138" t="s">
        <v>132</v>
      </c>
      <c r="B3" s="136" t="s">
        <v>42</v>
      </c>
      <c r="C3" s="136" t="s">
        <v>147</v>
      </c>
      <c r="D3" s="136" t="s">
        <v>67</v>
      </c>
      <c r="E3" s="136" t="s">
        <v>66</v>
      </c>
      <c r="F3" s="137" t="s">
        <v>65</v>
      </c>
      <c r="G3" s="136" t="s">
        <v>64</v>
      </c>
      <c r="H3" s="136" t="s">
        <v>63</v>
      </c>
      <c r="I3" s="136" t="s">
        <v>146</v>
      </c>
      <c r="J3" s="135" t="s">
        <v>145</v>
      </c>
      <c r="K3" s="18"/>
      <c r="L3" s="18"/>
    </row>
    <row r="4" spans="1:12" s="143" customFormat="1" ht="5.0999999999999996" customHeight="1">
      <c r="A4" s="67"/>
      <c r="B4" s="63"/>
      <c r="C4" s="63"/>
      <c r="D4" s="63"/>
      <c r="E4" s="63"/>
      <c r="F4" s="63"/>
      <c r="G4" s="63"/>
      <c r="H4" s="63"/>
      <c r="I4" s="63"/>
      <c r="J4" s="63"/>
      <c r="K4" s="18"/>
      <c r="L4" s="18"/>
    </row>
    <row r="5" spans="1:12" s="143" customFormat="1" ht="9" customHeight="1">
      <c r="A5" s="29" t="s">
        <v>140</v>
      </c>
      <c r="B5" s="38">
        <v>3.3291545708967161</v>
      </c>
      <c r="C5" s="38" t="s">
        <v>347</v>
      </c>
      <c r="D5" s="38">
        <v>2.5712137783917428</v>
      </c>
      <c r="E5" s="38">
        <v>2.7494085379467714</v>
      </c>
      <c r="F5" s="38" t="s">
        <v>347</v>
      </c>
      <c r="G5" s="38">
        <v>3.5167306142577068</v>
      </c>
      <c r="H5" s="38">
        <v>4.2394352192502733</v>
      </c>
      <c r="I5" s="38">
        <v>2.1006349047642852</v>
      </c>
      <c r="J5" s="38" t="s">
        <v>347</v>
      </c>
      <c r="K5" s="18"/>
      <c r="L5" s="18"/>
    </row>
    <row r="6" spans="1:12" s="143" customFormat="1" ht="4.95" customHeight="1">
      <c r="A6" s="29"/>
      <c r="B6" s="38"/>
      <c r="C6" s="38"/>
      <c r="D6" s="38"/>
      <c r="E6" s="38"/>
      <c r="F6" s="38"/>
      <c r="G6" s="38"/>
      <c r="H6" s="38"/>
      <c r="I6" s="38"/>
      <c r="J6" s="38"/>
      <c r="K6" s="18"/>
      <c r="L6" s="18"/>
    </row>
    <row r="7" spans="1:12" s="143" customFormat="1" ht="9" customHeight="1">
      <c r="A7" s="23" t="s">
        <v>69</v>
      </c>
      <c r="B7" s="38">
        <v>3.5721756542392273</v>
      </c>
      <c r="C7" s="38" t="s">
        <v>347</v>
      </c>
      <c r="D7" s="38">
        <v>2.6771935123968955</v>
      </c>
      <c r="E7" s="38">
        <v>2.9287880868273564</v>
      </c>
      <c r="F7" s="38" t="s">
        <v>347</v>
      </c>
      <c r="G7" s="38">
        <v>3.8986650428591503</v>
      </c>
      <c r="H7" s="38">
        <v>5.0150311244562866</v>
      </c>
      <c r="I7" s="38">
        <v>2.0392618767177071</v>
      </c>
      <c r="J7" s="38" t="s">
        <v>347</v>
      </c>
      <c r="K7" s="18"/>
      <c r="L7" s="18"/>
    </row>
    <row r="8" spans="1:12" s="143" customFormat="1" ht="9" customHeight="1">
      <c r="A8" s="23" t="s">
        <v>131</v>
      </c>
      <c r="B8" s="38">
        <v>3.0098682112628579</v>
      </c>
      <c r="C8" s="38" t="s">
        <v>347</v>
      </c>
      <c r="D8" s="38">
        <v>2.4379319641194059</v>
      </c>
      <c r="E8" s="38">
        <v>2.4067304539628602</v>
      </c>
      <c r="F8" s="38" t="s">
        <v>347</v>
      </c>
      <c r="G8" s="38">
        <v>2.8319532391622015</v>
      </c>
      <c r="H8" s="38">
        <v>3.8097263958022372</v>
      </c>
      <c r="I8" s="38">
        <v>2.29930099555179</v>
      </c>
      <c r="J8" s="38" t="s">
        <v>347</v>
      </c>
      <c r="K8" s="18"/>
      <c r="L8" s="18"/>
    </row>
    <row r="9" spans="1:12" s="143" customFormat="1" ht="4.95" customHeight="1">
      <c r="A9" s="23"/>
      <c r="B9" s="38"/>
      <c r="C9" s="38" t="s">
        <v>347</v>
      </c>
      <c r="D9" s="38"/>
      <c r="E9" s="38"/>
      <c r="F9" s="38" t="s">
        <v>347</v>
      </c>
      <c r="G9" s="38"/>
      <c r="H9" s="38"/>
      <c r="I9" s="38"/>
      <c r="J9" s="38" t="s">
        <v>347</v>
      </c>
      <c r="K9" s="18"/>
      <c r="L9" s="18"/>
    </row>
    <row r="10" spans="1:12" s="143" customFormat="1" ht="9.9" customHeight="1">
      <c r="A10" s="59" t="s">
        <v>130</v>
      </c>
      <c r="B10" s="38">
        <v>3.0182827374419037</v>
      </c>
      <c r="C10" s="38" t="s">
        <v>347</v>
      </c>
      <c r="D10" s="38">
        <v>2.4269405525812862</v>
      </c>
      <c r="E10" s="38">
        <v>2.4114197702685147</v>
      </c>
      <c r="F10" s="38" t="s">
        <v>347</v>
      </c>
      <c r="G10" s="38">
        <v>2.8284031903142477</v>
      </c>
      <c r="H10" s="38">
        <v>3.8305764190959932</v>
      </c>
      <c r="I10" s="38">
        <v>2.3290395480225987</v>
      </c>
      <c r="J10" s="38" t="s">
        <v>347</v>
      </c>
      <c r="K10" s="18"/>
      <c r="L10" s="18"/>
    </row>
    <row r="11" spans="1:12" s="143" customFormat="1" ht="4.95" customHeight="1">
      <c r="A11" s="59"/>
      <c r="B11" s="38"/>
      <c r="C11" s="38" t="s">
        <v>347</v>
      </c>
      <c r="D11" s="38"/>
      <c r="E11" s="38"/>
      <c r="F11" s="38" t="s">
        <v>347</v>
      </c>
      <c r="G11" s="38"/>
      <c r="H11" s="38"/>
      <c r="I11" s="90"/>
      <c r="J11" s="90" t="s">
        <v>347</v>
      </c>
      <c r="K11" s="18"/>
      <c r="L11" s="18"/>
    </row>
    <row r="12" spans="1:12" s="143" customFormat="1" ht="9" customHeight="1">
      <c r="A12" s="60" t="s">
        <v>197</v>
      </c>
      <c r="B12" s="90">
        <v>2.9247406057675223</v>
      </c>
      <c r="C12" s="90" t="s">
        <v>347</v>
      </c>
      <c r="D12" s="90">
        <v>2.4211128445137806</v>
      </c>
      <c r="E12" s="90">
        <v>2.4191913665522287</v>
      </c>
      <c r="F12" s="90" t="s">
        <v>347</v>
      </c>
      <c r="G12" s="90">
        <v>2.8435417608554636</v>
      </c>
      <c r="H12" s="90">
        <v>3.6064883201477946</v>
      </c>
      <c r="I12" s="90">
        <v>2.2770684371807968</v>
      </c>
      <c r="J12" s="90" t="s">
        <v>347</v>
      </c>
      <c r="K12" s="18"/>
      <c r="L12" s="18"/>
    </row>
    <row r="13" spans="1:12" s="143" customFormat="1" ht="9" customHeight="1">
      <c r="A13" s="134" t="s">
        <v>128</v>
      </c>
      <c r="B13" s="90">
        <v>2.7879080101160509</v>
      </c>
      <c r="C13" s="90" t="s">
        <v>347</v>
      </c>
      <c r="D13" s="90">
        <v>2.2214467005076144</v>
      </c>
      <c r="E13" s="90">
        <v>2.1890533708715525</v>
      </c>
      <c r="F13" s="90" t="s">
        <v>347</v>
      </c>
      <c r="G13" s="90">
        <v>2.8706381397653034</v>
      </c>
      <c r="H13" s="90">
        <v>3.2729806412735081</v>
      </c>
      <c r="I13" s="90">
        <v>2.8328205128205126</v>
      </c>
      <c r="J13" s="90" t="s">
        <v>347</v>
      </c>
      <c r="K13" s="18"/>
      <c r="L13" s="18"/>
    </row>
    <row r="14" spans="1:12" s="143" customFormat="1" ht="9" customHeight="1">
      <c r="A14" s="134" t="s">
        <v>127</v>
      </c>
      <c r="B14" s="90">
        <v>2.5230964697340958</v>
      </c>
      <c r="C14" s="90" t="s">
        <v>347</v>
      </c>
      <c r="D14" s="90">
        <v>2.2922181048173638</v>
      </c>
      <c r="E14" s="90">
        <v>1.9550949913644213</v>
      </c>
      <c r="F14" s="90" t="s">
        <v>347</v>
      </c>
      <c r="G14" s="90">
        <v>2.3014836795252225</v>
      </c>
      <c r="H14" s="90">
        <v>2.9393264681324798</v>
      </c>
      <c r="I14" s="90">
        <v>2.3285714285714287</v>
      </c>
      <c r="J14" s="90" t="s">
        <v>347</v>
      </c>
      <c r="K14" s="18"/>
      <c r="L14" s="18"/>
    </row>
    <row r="15" spans="1:12" s="143" customFormat="1" ht="9" customHeight="1">
      <c r="A15" s="134" t="s">
        <v>126</v>
      </c>
      <c r="B15" s="90">
        <v>3.1381563861499657</v>
      </c>
      <c r="C15" s="90" t="s">
        <v>347</v>
      </c>
      <c r="D15" s="90">
        <v>2.5339578454332554</v>
      </c>
      <c r="E15" s="90">
        <v>2.5643054277828887</v>
      </c>
      <c r="F15" s="90" t="s">
        <v>347</v>
      </c>
      <c r="G15" s="90">
        <v>2.7195362604834732</v>
      </c>
      <c r="H15" s="90">
        <v>4.2466442953020138</v>
      </c>
      <c r="I15" s="90">
        <v>1.9715302491103204</v>
      </c>
      <c r="J15" s="90" t="s">
        <v>347</v>
      </c>
      <c r="K15" s="18"/>
      <c r="L15" s="18"/>
    </row>
    <row r="16" spans="1:12" s="143" customFormat="1" ht="9" customHeight="1">
      <c r="A16" s="134" t="s">
        <v>124</v>
      </c>
      <c r="B16" s="90">
        <v>3.2606781153676794</v>
      </c>
      <c r="C16" s="90" t="s">
        <v>347</v>
      </c>
      <c r="D16" s="90">
        <v>2.1632653061224492</v>
      </c>
      <c r="E16" s="90">
        <v>2.1984021304926764</v>
      </c>
      <c r="F16" s="90" t="s">
        <v>347</v>
      </c>
      <c r="G16" s="90">
        <v>2.0297951582867784</v>
      </c>
      <c r="H16" s="90">
        <v>5.1475922451532208</v>
      </c>
      <c r="I16" s="186">
        <v>1.325</v>
      </c>
      <c r="J16" s="186" t="s">
        <v>347</v>
      </c>
      <c r="K16" s="18"/>
      <c r="L16" s="18"/>
    </row>
    <row r="17" spans="1:12" s="143" customFormat="1" ht="9" customHeight="1">
      <c r="A17" s="134" t="s">
        <v>123</v>
      </c>
      <c r="B17" s="90">
        <v>2.6660138099775321</v>
      </c>
      <c r="C17" s="90" t="s">
        <v>347</v>
      </c>
      <c r="D17" s="90">
        <v>2.4579205948745186</v>
      </c>
      <c r="E17" s="90">
        <v>2.5497985984660376</v>
      </c>
      <c r="F17" s="90" t="s">
        <v>347</v>
      </c>
      <c r="G17" s="90">
        <v>2.8530616956195534</v>
      </c>
      <c r="H17" s="90">
        <v>2.7856174174394313</v>
      </c>
      <c r="I17" s="90">
        <v>1.7842565597667639</v>
      </c>
      <c r="J17" s="90" t="s">
        <v>347</v>
      </c>
      <c r="K17" s="18"/>
      <c r="L17" s="18"/>
    </row>
    <row r="18" spans="1:12" s="143" customFormat="1" ht="9" customHeight="1">
      <c r="A18" s="134" t="s">
        <v>122</v>
      </c>
      <c r="B18" s="90">
        <v>4.147135416666667</v>
      </c>
      <c r="C18" s="90" t="s">
        <v>347</v>
      </c>
      <c r="D18" s="90">
        <v>2.8490566037735849</v>
      </c>
      <c r="E18" s="90">
        <v>1.7904564315352698</v>
      </c>
      <c r="F18" s="90" t="s">
        <v>347</v>
      </c>
      <c r="G18" s="90">
        <v>4.3698630136986303</v>
      </c>
      <c r="H18" s="90">
        <v>5.0695428203477144</v>
      </c>
      <c r="I18" s="186">
        <v>1.4375</v>
      </c>
      <c r="J18" s="186" t="s">
        <v>347</v>
      </c>
      <c r="K18" s="18"/>
      <c r="L18" s="18"/>
    </row>
    <row r="19" spans="1:12" s="143" customFormat="1" ht="9" customHeight="1">
      <c r="A19" s="134" t="s">
        <v>121</v>
      </c>
      <c r="B19" s="90">
        <v>3.0970259005465253</v>
      </c>
      <c r="C19" s="90" t="s">
        <v>347</v>
      </c>
      <c r="D19" s="90">
        <v>2.5754040298818417</v>
      </c>
      <c r="E19" s="90">
        <v>2.4367066597113545</v>
      </c>
      <c r="F19" s="90" t="s">
        <v>347</v>
      </c>
      <c r="G19" s="90">
        <v>2.3359872611464967</v>
      </c>
      <c r="H19" s="90">
        <v>4.2638573421000201</v>
      </c>
      <c r="I19" s="90">
        <v>2.2840136054421767</v>
      </c>
      <c r="J19" s="90" t="s">
        <v>347</v>
      </c>
      <c r="K19" s="18"/>
      <c r="L19" s="18"/>
    </row>
    <row r="20" spans="1:12" s="143" customFormat="1" ht="9" customHeight="1">
      <c r="A20" s="134" t="s">
        <v>120</v>
      </c>
      <c r="B20" s="90">
        <v>4.0711265314973435</v>
      </c>
      <c r="C20" s="90" t="s">
        <v>347</v>
      </c>
      <c r="D20" s="90">
        <v>2.4881481481481482</v>
      </c>
      <c r="E20" s="90">
        <v>2.3216739537788884</v>
      </c>
      <c r="F20" s="90" t="s">
        <v>347</v>
      </c>
      <c r="G20" s="90">
        <v>5.0133053221288515</v>
      </c>
      <c r="H20" s="90">
        <v>5.1983929066223329</v>
      </c>
      <c r="I20" s="90">
        <v>1.875</v>
      </c>
      <c r="J20" s="186" t="s">
        <v>347</v>
      </c>
      <c r="K20" s="18"/>
      <c r="L20" s="18"/>
    </row>
    <row r="21" spans="1:12" s="143" customFormat="1" ht="9" customHeight="1">
      <c r="A21" s="134" t="s">
        <v>119</v>
      </c>
      <c r="B21" s="90">
        <v>2.231392589888666</v>
      </c>
      <c r="C21" s="90" t="s">
        <v>347</v>
      </c>
      <c r="D21" s="90">
        <v>1.9986023759608664</v>
      </c>
      <c r="E21" s="90">
        <v>2.0153380423814329</v>
      </c>
      <c r="F21" s="90" t="s">
        <v>347</v>
      </c>
      <c r="G21" s="90">
        <v>2.0851113172541744</v>
      </c>
      <c r="H21" s="90">
        <v>2.4440447128356673</v>
      </c>
      <c r="I21" s="90">
        <v>1.7972027972027973</v>
      </c>
      <c r="J21" s="90" t="s">
        <v>347</v>
      </c>
      <c r="K21" s="18"/>
      <c r="L21" s="18"/>
    </row>
    <row r="22" spans="1:12" s="143" customFormat="1" ht="9" customHeight="1">
      <c r="A22" s="134" t="s">
        <v>118</v>
      </c>
      <c r="B22" s="90">
        <v>3.3775708076610784</v>
      </c>
      <c r="C22" s="90" t="s">
        <v>347</v>
      </c>
      <c r="D22" s="90">
        <v>2.5974514758858005</v>
      </c>
      <c r="E22" s="90">
        <v>2.6618004866180049</v>
      </c>
      <c r="F22" s="90" t="s">
        <v>347</v>
      </c>
      <c r="G22" s="90">
        <v>3.229328391846547</v>
      </c>
      <c r="H22" s="90">
        <v>4.6096166261874751</v>
      </c>
      <c r="I22" s="90">
        <v>2.4831730769230771</v>
      </c>
      <c r="J22" s="90" t="s">
        <v>347</v>
      </c>
      <c r="K22" s="18"/>
      <c r="L22" s="18"/>
    </row>
    <row r="23" spans="1:12" s="143" customFormat="1" ht="9" customHeight="1">
      <c r="A23" s="134" t="s">
        <v>117</v>
      </c>
      <c r="B23" s="90">
        <v>2.8976530005941772</v>
      </c>
      <c r="C23" s="90" t="s">
        <v>347</v>
      </c>
      <c r="D23" s="90">
        <v>2.3757472245943636</v>
      </c>
      <c r="E23" s="90">
        <v>2.5598194130925509</v>
      </c>
      <c r="F23" s="90" t="s">
        <v>347</v>
      </c>
      <c r="G23" s="90">
        <v>3.5732323232323231</v>
      </c>
      <c r="H23" s="90">
        <v>3.0404429465575351</v>
      </c>
      <c r="I23" s="90">
        <v>1.9565217391304348</v>
      </c>
      <c r="J23" s="90" t="s">
        <v>347</v>
      </c>
      <c r="K23" s="18"/>
      <c r="L23" s="18"/>
    </row>
    <row r="24" spans="1:12" s="143" customFormat="1" ht="9" customHeight="1">
      <c r="A24" s="134" t="s">
        <v>114</v>
      </c>
      <c r="B24" s="90">
        <v>4.6673680183626622</v>
      </c>
      <c r="C24" s="90" t="s">
        <v>347</v>
      </c>
      <c r="D24" s="90">
        <v>3.0278745644599305</v>
      </c>
      <c r="E24" s="90">
        <v>2.3594202898550725</v>
      </c>
      <c r="F24" s="90" t="s">
        <v>347</v>
      </c>
      <c r="G24" s="90">
        <v>4.1159999999999997</v>
      </c>
      <c r="H24" s="90">
        <v>6.3264006791171479</v>
      </c>
      <c r="I24" s="186">
        <v>1.6976744186046511</v>
      </c>
      <c r="J24" s="186" t="s">
        <v>347</v>
      </c>
      <c r="K24" s="18"/>
      <c r="L24" s="18"/>
    </row>
    <row r="25" spans="1:12" s="143" customFormat="1" ht="9" customHeight="1">
      <c r="A25" s="134" t="s">
        <v>113</v>
      </c>
      <c r="B25" s="90">
        <v>2.3017912478270728</v>
      </c>
      <c r="C25" s="90" t="s">
        <v>347</v>
      </c>
      <c r="D25" s="90">
        <v>1.8757763975155279</v>
      </c>
      <c r="E25" s="90">
        <v>2.0823433019254405</v>
      </c>
      <c r="F25" s="90" t="s">
        <v>347</v>
      </c>
      <c r="G25" s="90">
        <v>2.5703781512605044</v>
      </c>
      <c r="H25" s="90">
        <v>2.4347037484885128</v>
      </c>
      <c r="I25" s="90">
        <v>1.5233160621761659</v>
      </c>
      <c r="J25" s="90" t="s">
        <v>347</v>
      </c>
      <c r="K25" s="18"/>
      <c r="L25" s="18"/>
    </row>
    <row r="26" spans="1:12" s="143" customFormat="1" ht="9" customHeight="1">
      <c r="A26" s="60" t="s">
        <v>116</v>
      </c>
      <c r="B26" s="90">
        <v>4.4006584693946111</v>
      </c>
      <c r="C26" s="90" t="s">
        <v>347</v>
      </c>
      <c r="D26" s="90">
        <v>2.6134615384615385</v>
      </c>
      <c r="E26" s="90">
        <v>2.4563758389261743</v>
      </c>
      <c r="F26" s="90" t="s">
        <v>347</v>
      </c>
      <c r="G26" s="90">
        <v>2.9003184272462965</v>
      </c>
      <c r="H26" s="90">
        <v>5.842398840287407</v>
      </c>
      <c r="I26" s="90">
        <v>3.2916666666666665</v>
      </c>
      <c r="J26" s="90" t="s">
        <v>347</v>
      </c>
      <c r="K26" s="18"/>
      <c r="L26" s="18"/>
    </row>
    <row r="27" spans="1:12" s="143" customFormat="1" ht="9" customHeight="1">
      <c r="A27" s="60" t="s">
        <v>196</v>
      </c>
      <c r="B27" s="90">
        <v>2.5900432394530792</v>
      </c>
      <c r="C27" s="90" t="s">
        <v>347</v>
      </c>
      <c r="D27" s="90">
        <v>2.3514492753623188</v>
      </c>
      <c r="E27" s="90">
        <v>2.1576836701957012</v>
      </c>
      <c r="F27" s="90" t="s">
        <v>347</v>
      </c>
      <c r="G27" s="90">
        <v>2.5430780559646537</v>
      </c>
      <c r="H27" s="90">
        <v>2.9377894276976844</v>
      </c>
      <c r="I27" s="90">
        <v>2.204255319148936</v>
      </c>
      <c r="J27" s="90" t="s">
        <v>347</v>
      </c>
      <c r="K27" s="18"/>
      <c r="L27" s="18"/>
    </row>
    <row r="28" spans="1:12" s="143" customFormat="1" ht="9" customHeight="1">
      <c r="A28" s="60" t="s">
        <v>195</v>
      </c>
      <c r="B28" s="90">
        <v>3.4980889157111243</v>
      </c>
      <c r="C28" s="90" t="s">
        <v>347</v>
      </c>
      <c r="D28" s="90">
        <v>2.3162274618585297</v>
      </c>
      <c r="E28" s="90">
        <v>2.4925028835063436</v>
      </c>
      <c r="F28" s="90" t="s">
        <v>347</v>
      </c>
      <c r="G28" s="90">
        <v>1.9370629370629371</v>
      </c>
      <c r="H28" s="90">
        <v>5.3354072398190047</v>
      </c>
      <c r="I28" s="90">
        <v>2.7586206896551726</v>
      </c>
      <c r="J28" s="90" t="s">
        <v>347</v>
      </c>
      <c r="K28" s="18"/>
      <c r="L28" s="18"/>
    </row>
    <row r="29" spans="1:12" s="143" customFormat="1" ht="4.95" customHeight="1">
      <c r="A29" s="185"/>
      <c r="B29" s="90"/>
      <c r="C29" s="90" t="s">
        <v>347</v>
      </c>
      <c r="D29" s="90"/>
      <c r="E29" s="90"/>
      <c r="F29" s="90" t="s">
        <v>347</v>
      </c>
      <c r="G29" s="90"/>
      <c r="H29" s="90"/>
      <c r="I29" s="90"/>
      <c r="J29" s="90" t="s">
        <v>347</v>
      </c>
      <c r="K29" s="18"/>
      <c r="L29" s="18"/>
    </row>
    <row r="30" spans="1:12" s="143" customFormat="1" ht="9" customHeight="1">
      <c r="A30" s="59" t="s">
        <v>108</v>
      </c>
      <c r="B30" s="38">
        <v>2.7583532219570404</v>
      </c>
      <c r="C30" s="38" t="s">
        <v>347</v>
      </c>
      <c r="D30" s="38">
        <v>2.347457627118644</v>
      </c>
      <c r="E30" s="38">
        <v>2.1040268456375837</v>
      </c>
      <c r="F30" s="38" t="s">
        <v>347</v>
      </c>
      <c r="G30" s="38">
        <v>2.7725118483412321</v>
      </c>
      <c r="H30" s="38">
        <v>3.1355311355311355</v>
      </c>
      <c r="I30" s="38">
        <v>1</v>
      </c>
      <c r="J30" s="187" t="s">
        <v>347</v>
      </c>
      <c r="K30" s="18"/>
      <c r="L30" s="18"/>
    </row>
    <row r="31" spans="1:12" s="143" customFormat="1" ht="4.95" customHeight="1">
      <c r="A31" s="59"/>
      <c r="B31" s="38"/>
      <c r="C31" s="38" t="s">
        <v>347</v>
      </c>
      <c r="D31" s="38"/>
      <c r="E31" s="38"/>
      <c r="F31" s="38" t="s">
        <v>347</v>
      </c>
      <c r="G31" s="38"/>
      <c r="H31" s="38"/>
      <c r="I31" s="38"/>
      <c r="J31" s="38" t="s">
        <v>347</v>
      </c>
      <c r="K31" s="18"/>
      <c r="L31" s="18"/>
    </row>
    <row r="32" spans="1:12" s="143" customFormat="1" ht="9" customHeight="1">
      <c r="A32" s="59" t="s">
        <v>105</v>
      </c>
      <c r="B32" s="38">
        <v>2.9193598165865704</v>
      </c>
      <c r="C32" s="38" t="s">
        <v>347</v>
      </c>
      <c r="D32" s="38">
        <v>3.0282164121149364</v>
      </c>
      <c r="E32" s="38">
        <v>2.3204225352112675</v>
      </c>
      <c r="F32" s="38" t="s">
        <v>347</v>
      </c>
      <c r="G32" s="38">
        <v>3.1643972102291595</v>
      </c>
      <c r="H32" s="38">
        <v>3.1702471329349056</v>
      </c>
      <c r="I32" s="38">
        <v>1.9676113360323886</v>
      </c>
      <c r="J32" s="38" t="s">
        <v>347</v>
      </c>
      <c r="K32" s="18"/>
      <c r="L32" s="18"/>
    </row>
    <row r="33" spans="1:12" s="143" customFormat="1" ht="4.95" customHeight="1">
      <c r="A33" s="59"/>
      <c r="B33" s="38"/>
      <c r="C33" s="38" t="s">
        <v>347</v>
      </c>
      <c r="D33" s="38"/>
      <c r="E33" s="38"/>
      <c r="F33" s="38" t="s">
        <v>347</v>
      </c>
      <c r="G33" s="38"/>
      <c r="H33" s="38"/>
      <c r="I33" s="90"/>
      <c r="J33" s="90" t="s">
        <v>347</v>
      </c>
      <c r="K33" s="18"/>
      <c r="L33" s="18"/>
    </row>
    <row r="34" spans="1:12" s="143" customFormat="1" ht="9" customHeight="1">
      <c r="A34" s="134" t="s">
        <v>194</v>
      </c>
      <c r="B34" s="90">
        <v>3.4226069246435844</v>
      </c>
      <c r="C34" s="90" t="s">
        <v>347</v>
      </c>
      <c r="D34" s="90">
        <v>4.2705946535733768</v>
      </c>
      <c r="E34" s="90">
        <v>2.3730842911877397</v>
      </c>
      <c r="F34" s="90" t="s">
        <v>347</v>
      </c>
      <c r="G34" s="90">
        <v>3.5740618828176434</v>
      </c>
      <c r="H34" s="90">
        <v>3.8204683434518647</v>
      </c>
      <c r="I34" s="90">
        <v>1.7241379310344827</v>
      </c>
      <c r="J34" s="90" t="s">
        <v>347</v>
      </c>
      <c r="K34" s="18"/>
      <c r="L34" s="18"/>
    </row>
    <row r="35" spans="1:12" s="143" customFormat="1" ht="9" customHeight="1">
      <c r="A35" s="134" t="s">
        <v>193</v>
      </c>
      <c r="B35" s="90">
        <v>2.1807228915662651</v>
      </c>
      <c r="C35" s="90" t="s">
        <v>347</v>
      </c>
      <c r="D35" s="90">
        <v>1.5917926565874729</v>
      </c>
      <c r="E35" s="90">
        <v>1.6322033898305084</v>
      </c>
      <c r="F35" s="90" t="s">
        <v>347</v>
      </c>
      <c r="G35" s="90">
        <v>3.7360308285163777</v>
      </c>
      <c r="H35" s="90">
        <v>1.9917241379310344</v>
      </c>
      <c r="I35" s="186">
        <v>1.7962962962962963</v>
      </c>
      <c r="J35" s="186" t="s">
        <v>347</v>
      </c>
      <c r="K35" s="21"/>
      <c r="L35" s="18"/>
    </row>
    <row r="36" spans="1:12" s="143" customFormat="1" ht="9" customHeight="1">
      <c r="A36" s="134" t="s">
        <v>192</v>
      </c>
      <c r="B36" s="90">
        <v>2.4438318401102688</v>
      </c>
      <c r="C36" s="90" t="s">
        <v>347</v>
      </c>
      <c r="D36" s="90">
        <v>1.6666666666666667</v>
      </c>
      <c r="E36" s="90">
        <v>2.7029411764705884</v>
      </c>
      <c r="F36" s="90" t="s">
        <v>347</v>
      </c>
      <c r="G36" s="90">
        <v>2.2584814216478191</v>
      </c>
      <c r="H36" s="90">
        <v>2.7168338907469343</v>
      </c>
      <c r="I36" s="90">
        <v>2.2222222222222223</v>
      </c>
      <c r="J36" s="90" t="s">
        <v>347</v>
      </c>
      <c r="K36" s="21"/>
      <c r="L36" s="18"/>
    </row>
    <row r="37" spans="1:12" s="143" customFormat="1" ht="9" customHeight="1">
      <c r="A37" s="134" t="s">
        <v>191</v>
      </c>
      <c r="B37" s="90">
        <v>2.4482000549601537</v>
      </c>
      <c r="C37" s="90" t="s">
        <v>347</v>
      </c>
      <c r="D37" s="90">
        <v>2.4413075780089155</v>
      </c>
      <c r="E37" s="90">
        <v>2.1530249110320283</v>
      </c>
      <c r="F37" s="90" t="s">
        <v>347</v>
      </c>
      <c r="G37" s="90">
        <v>2.152542372881356</v>
      </c>
      <c r="H37" s="90">
        <v>2.2801801801801802</v>
      </c>
      <c r="I37" s="186">
        <v>2.1</v>
      </c>
      <c r="J37" s="186" t="s">
        <v>347</v>
      </c>
      <c r="K37" s="18"/>
      <c r="L37" s="18"/>
    </row>
    <row r="38" spans="1:12" s="143" customFormat="1" ht="4.95" customHeight="1">
      <c r="A38" s="134"/>
      <c r="B38" s="90"/>
      <c r="C38" s="90" t="s">
        <v>347</v>
      </c>
      <c r="D38" s="90"/>
      <c r="E38" s="90"/>
      <c r="F38" s="90" t="s">
        <v>347</v>
      </c>
      <c r="G38" s="90"/>
      <c r="H38" s="90"/>
      <c r="I38" s="90"/>
      <c r="J38" s="90" t="s">
        <v>347</v>
      </c>
      <c r="K38" s="18"/>
      <c r="L38" s="18"/>
    </row>
    <row r="39" spans="1:12" s="143" customFormat="1" ht="9" customHeight="1">
      <c r="A39" s="59" t="s">
        <v>100</v>
      </c>
      <c r="B39" s="38">
        <v>2.3046131315596776</v>
      </c>
      <c r="C39" s="38" t="s">
        <v>347</v>
      </c>
      <c r="D39" s="38">
        <v>1.9783197831978321</v>
      </c>
      <c r="E39" s="38">
        <v>2.3497217068645639</v>
      </c>
      <c r="F39" s="38" t="s">
        <v>347</v>
      </c>
      <c r="G39" s="38">
        <v>2.2294220665499123</v>
      </c>
      <c r="H39" s="38">
        <v>2.472952086553323</v>
      </c>
      <c r="I39" s="187">
        <v>1.3157894736842106</v>
      </c>
      <c r="J39" s="187" t="s">
        <v>347</v>
      </c>
      <c r="K39" s="18"/>
      <c r="L39" s="18"/>
    </row>
    <row r="40" spans="1:12" s="143" customFormat="1" ht="4.95" customHeight="1">
      <c r="A40" s="59"/>
      <c r="B40" s="38"/>
      <c r="C40" s="38" t="s">
        <v>347</v>
      </c>
      <c r="D40" s="38"/>
      <c r="E40" s="38"/>
      <c r="F40" s="38" t="s">
        <v>347</v>
      </c>
      <c r="G40" s="38"/>
      <c r="H40" s="38"/>
      <c r="I40" s="38"/>
      <c r="J40" s="38" t="s">
        <v>347</v>
      </c>
      <c r="K40" s="18"/>
      <c r="L40" s="18"/>
    </row>
    <row r="41" spans="1:12" s="143" customFormat="1" ht="9" customHeight="1">
      <c r="A41" s="59" t="s">
        <v>341</v>
      </c>
      <c r="B41" s="38">
        <v>2.2474093264248705</v>
      </c>
      <c r="C41" s="38" t="s">
        <v>347</v>
      </c>
      <c r="D41" s="38">
        <v>1.9140401146131805</v>
      </c>
      <c r="E41" s="38">
        <v>1.8665158371040724</v>
      </c>
      <c r="F41" s="38" t="s">
        <v>347</v>
      </c>
      <c r="G41" s="38">
        <v>2.0649350649350651</v>
      </c>
      <c r="H41" s="38">
        <v>2.3531157270029674</v>
      </c>
      <c r="I41" s="38">
        <v>1.2962962962962963</v>
      </c>
      <c r="J41" s="187" t="s">
        <v>347</v>
      </c>
      <c r="K41" s="18"/>
      <c r="L41" s="18"/>
    </row>
    <row r="42" spans="1:12" s="143" customFormat="1" ht="9" customHeight="1" thickBot="1">
      <c r="A42" s="57"/>
      <c r="B42" s="133"/>
      <c r="C42" s="133"/>
      <c r="D42" s="133"/>
      <c r="E42" s="133"/>
      <c r="F42" s="133"/>
      <c r="G42" s="133"/>
      <c r="H42" s="133"/>
      <c r="I42" s="133"/>
      <c r="J42" s="133"/>
      <c r="K42" s="18"/>
      <c r="L42" s="18"/>
    </row>
    <row r="43" spans="1:12" s="143" customFormat="1" ht="12.75" customHeight="1" thickTop="1">
      <c r="A43" s="19" t="s">
        <v>190</v>
      </c>
      <c r="B43" s="18"/>
      <c r="C43" s="18"/>
      <c r="D43" s="18"/>
      <c r="E43" s="18"/>
      <c r="F43" s="18"/>
      <c r="G43" s="18"/>
      <c r="H43" s="18"/>
      <c r="I43" s="18"/>
      <c r="J43" s="132"/>
      <c r="K43" s="18"/>
      <c r="L43" s="18"/>
    </row>
    <row r="44" spans="1:12">
      <c r="A44" s="19"/>
      <c r="B44" s="19"/>
      <c r="C44" s="19"/>
      <c r="D44" s="19"/>
      <c r="E44" s="19"/>
      <c r="F44" s="19"/>
      <c r="G44" s="19"/>
      <c r="H44" s="19"/>
      <c r="I44" s="19"/>
      <c r="J44" s="19"/>
    </row>
  </sheetData>
  <mergeCells count="1">
    <mergeCell ref="A1:J1"/>
  </mergeCells>
  <hyperlinks>
    <hyperlink ref="L1" location="' Indice'!A1" display="&lt;&lt;" xr:uid="{00000000-0004-0000-29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A1:O325"/>
  <sheetViews>
    <sheetView showGridLines="0" zoomScaleNormal="100" zoomScaleSheetLayoutView="100" workbookViewId="0">
      <selection sqref="A1:K1"/>
    </sheetView>
  </sheetViews>
  <sheetFormatPr defaultColWidth="7.33203125" defaultRowHeight="9.6"/>
  <cols>
    <col min="1" max="1" width="19.33203125" style="144" customWidth="1"/>
    <col min="2" max="2" width="5" style="145" customWidth="1"/>
    <col min="3" max="3" width="9.109375" style="145" customWidth="1"/>
    <col min="4" max="4" width="5.5546875" style="145" bestFit="1" customWidth="1"/>
    <col min="5" max="5" width="9.109375" style="145" customWidth="1"/>
    <col min="6" max="6" width="5" style="145" customWidth="1"/>
    <col min="7" max="7" width="9.109375" style="145" customWidth="1"/>
    <col min="8" max="8" width="5" style="145" customWidth="1"/>
    <col min="9" max="9" width="9.109375" style="145" customWidth="1"/>
    <col min="10" max="10" width="5" style="145" customWidth="1"/>
    <col min="11" max="11" width="8.6640625" style="145" customWidth="1"/>
    <col min="12" max="12" width="1" style="18" customWidth="1"/>
    <col min="13" max="13" width="7" style="18" customWidth="1"/>
    <col min="14" max="16384" width="7.33203125" style="144"/>
  </cols>
  <sheetData>
    <row r="1" spans="1:15" s="131" customFormat="1" ht="29.25" customHeight="1">
      <c r="A1" s="320" t="s">
        <v>444</v>
      </c>
      <c r="B1" s="320"/>
      <c r="C1" s="320"/>
      <c r="D1" s="320"/>
      <c r="E1" s="320"/>
      <c r="F1" s="320"/>
      <c r="G1" s="320"/>
      <c r="H1" s="320"/>
      <c r="I1" s="320"/>
      <c r="J1" s="320"/>
      <c r="K1" s="320"/>
      <c r="L1" s="45"/>
      <c r="M1" s="46" t="s">
        <v>58</v>
      </c>
    </row>
    <row r="2" spans="1:15" ht="15" customHeight="1">
      <c r="A2" s="54">
        <v>44773</v>
      </c>
      <c r="B2" s="155"/>
      <c r="C2" s="144"/>
      <c r="D2" s="144"/>
      <c r="E2" s="144"/>
      <c r="F2" s="144"/>
      <c r="G2" s="144"/>
      <c r="H2" s="144"/>
      <c r="I2" s="144"/>
      <c r="J2" s="144"/>
      <c r="K2" s="44" t="s">
        <v>90</v>
      </c>
    </row>
    <row r="3" spans="1:15" ht="14.25" customHeight="1">
      <c r="A3" s="448" t="s">
        <v>79</v>
      </c>
      <c r="B3" s="451" t="s">
        <v>207</v>
      </c>
      <c r="C3" s="451"/>
      <c r="D3" s="453" t="s">
        <v>206</v>
      </c>
      <c r="E3" s="453"/>
      <c r="F3" s="453"/>
      <c r="G3" s="453"/>
      <c r="H3" s="453"/>
      <c r="I3" s="453"/>
      <c r="J3" s="453" t="s">
        <v>205</v>
      </c>
      <c r="K3" s="453"/>
    </row>
    <row r="4" spans="1:15" ht="23.25" customHeight="1">
      <c r="A4" s="449"/>
      <c r="B4" s="452"/>
      <c r="C4" s="452"/>
      <c r="D4" s="452" t="s">
        <v>42</v>
      </c>
      <c r="E4" s="452"/>
      <c r="F4" s="452" t="s">
        <v>204</v>
      </c>
      <c r="G4" s="452"/>
      <c r="H4" s="452" t="s">
        <v>203</v>
      </c>
      <c r="I4" s="452"/>
      <c r="J4" s="454"/>
      <c r="K4" s="454"/>
    </row>
    <row r="5" spans="1:15" ht="18.75" customHeight="1">
      <c r="A5" s="450"/>
      <c r="B5" s="154" t="s">
        <v>202</v>
      </c>
      <c r="C5" s="153" t="s">
        <v>201</v>
      </c>
      <c r="D5" s="154" t="s">
        <v>202</v>
      </c>
      <c r="E5" s="153" t="s">
        <v>201</v>
      </c>
      <c r="F5" s="154" t="s">
        <v>202</v>
      </c>
      <c r="G5" s="153" t="s">
        <v>201</v>
      </c>
      <c r="H5" s="154" t="s">
        <v>202</v>
      </c>
      <c r="I5" s="153" t="s">
        <v>201</v>
      </c>
      <c r="J5" s="154" t="s">
        <v>202</v>
      </c>
      <c r="K5" s="153" t="s">
        <v>201</v>
      </c>
      <c r="N5" s="247"/>
      <c r="O5" s="247"/>
    </row>
    <row r="6" spans="1:15" ht="5.0999999999999996" customHeight="1">
      <c r="A6" s="152"/>
      <c r="B6" s="152"/>
      <c r="C6" s="152"/>
      <c r="D6" s="152"/>
      <c r="E6" s="152"/>
      <c r="F6" s="152"/>
      <c r="G6" s="152"/>
      <c r="H6" s="152"/>
      <c r="I6" s="152"/>
      <c r="J6" s="152"/>
      <c r="K6" s="152"/>
    </row>
    <row r="7" spans="1:15" ht="9" customHeight="1">
      <c r="A7" s="151" t="s">
        <v>69</v>
      </c>
      <c r="B7" s="248">
        <v>79</v>
      </c>
      <c r="C7" s="248">
        <v>9513</v>
      </c>
      <c r="D7" s="248">
        <v>1779</v>
      </c>
      <c r="E7" s="248">
        <v>4904</v>
      </c>
      <c r="F7" s="248">
        <v>1368</v>
      </c>
      <c r="G7" s="248">
        <v>3361</v>
      </c>
      <c r="H7" s="248">
        <v>411</v>
      </c>
      <c r="I7" s="248">
        <v>1543</v>
      </c>
      <c r="J7" s="248">
        <v>788</v>
      </c>
      <c r="K7" s="248">
        <v>4609</v>
      </c>
    </row>
    <row r="8" spans="1:15" ht="4.95" customHeight="1">
      <c r="A8" s="151"/>
      <c r="B8" s="249"/>
      <c r="C8" s="249"/>
      <c r="D8" s="249"/>
      <c r="E8" s="249"/>
      <c r="F8" s="249"/>
      <c r="G8" s="249"/>
      <c r="H8" s="249"/>
      <c r="I8" s="249"/>
      <c r="J8" s="249"/>
      <c r="K8" s="249"/>
    </row>
    <row r="9" spans="1:15" ht="9" customHeight="1">
      <c r="A9" s="149" t="s">
        <v>68</v>
      </c>
      <c r="B9" s="248">
        <v>70</v>
      </c>
      <c r="C9" s="248">
        <v>8911</v>
      </c>
      <c r="D9" s="248">
        <v>1702</v>
      </c>
      <c r="E9" s="248">
        <v>4715</v>
      </c>
      <c r="F9" s="248">
        <v>1298</v>
      </c>
      <c r="G9" s="248">
        <v>3186</v>
      </c>
      <c r="H9" s="248">
        <v>404</v>
      </c>
      <c r="I9" s="248">
        <v>1529</v>
      </c>
      <c r="J9" s="248">
        <v>708</v>
      </c>
      <c r="K9" s="248">
        <v>4196</v>
      </c>
    </row>
    <row r="10" spans="1:15" ht="9" customHeight="1">
      <c r="A10" s="150" t="s">
        <v>67</v>
      </c>
      <c r="B10" s="250">
        <v>18</v>
      </c>
      <c r="C10" s="250">
        <v>2063</v>
      </c>
      <c r="D10" s="250">
        <v>445</v>
      </c>
      <c r="E10" s="250">
        <v>1221</v>
      </c>
      <c r="F10" s="250">
        <v>290</v>
      </c>
      <c r="G10" s="250">
        <v>681</v>
      </c>
      <c r="H10" s="250">
        <v>155</v>
      </c>
      <c r="I10" s="250">
        <v>540</v>
      </c>
      <c r="J10" s="250">
        <v>159</v>
      </c>
      <c r="K10" s="250">
        <v>842</v>
      </c>
    </row>
    <row r="11" spans="1:15" ht="9" customHeight="1">
      <c r="A11" s="150" t="s">
        <v>66</v>
      </c>
      <c r="B11" s="250">
        <v>27</v>
      </c>
      <c r="C11" s="250">
        <v>3457</v>
      </c>
      <c r="D11" s="250">
        <v>611</v>
      </c>
      <c r="E11" s="250">
        <v>1687</v>
      </c>
      <c r="F11" s="250">
        <v>501</v>
      </c>
      <c r="G11" s="250">
        <v>1259</v>
      </c>
      <c r="H11" s="250">
        <v>110</v>
      </c>
      <c r="I11" s="250">
        <v>428</v>
      </c>
      <c r="J11" s="250">
        <v>283</v>
      </c>
      <c r="K11" s="250">
        <v>1770</v>
      </c>
    </row>
    <row r="12" spans="1:15" ht="9" customHeight="1">
      <c r="A12" s="150" t="s">
        <v>65</v>
      </c>
      <c r="B12" s="250">
        <v>11</v>
      </c>
      <c r="C12" s="250">
        <v>1778</v>
      </c>
      <c r="D12" s="250">
        <v>399</v>
      </c>
      <c r="E12" s="250">
        <v>1150</v>
      </c>
      <c r="F12" s="250">
        <v>318</v>
      </c>
      <c r="G12" s="250">
        <v>790</v>
      </c>
      <c r="H12" s="250">
        <v>81</v>
      </c>
      <c r="I12" s="250">
        <v>360</v>
      </c>
      <c r="J12" s="250">
        <v>106</v>
      </c>
      <c r="K12" s="250">
        <v>628</v>
      </c>
    </row>
    <row r="13" spans="1:15" ht="9" customHeight="1">
      <c r="A13" s="150" t="s">
        <v>64</v>
      </c>
      <c r="B13" s="250">
        <v>8</v>
      </c>
      <c r="C13" s="250">
        <v>923</v>
      </c>
      <c r="D13" s="250">
        <v>151</v>
      </c>
      <c r="E13" s="250">
        <v>300</v>
      </c>
      <c r="F13" s="250">
        <v>127</v>
      </c>
      <c r="G13" s="250">
        <v>242</v>
      </c>
      <c r="H13" s="250">
        <v>24</v>
      </c>
      <c r="I13" s="250">
        <v>58</v>
      </c>
      <c r="J13" s="250">
        <v>83</v>
      </c>
      <c r="K13" s="250">
        <v>623</v>
      </c>
    </row>
    <row r="14" spans="1:15" ht="9" customHeight="1">
      <c r="A14" s="150" t="s">
        <v>63</v>
      </c>
      <c r="B14" s="250">
        <v>6</v>
      </c>
      <c r="C14" s="250">
        <v>690</v>
      </c>
      <c r="D14" s="250">
        <v>96</v>
      </c>
      <c r="E14" s="250">
        <v>357</v>
      </c>
      <c r="F14" s="250">
        <v>62</v>
      </c>
      <c r="G14" s="250">
        <v>214</v>
      </c>
      <c r="H14" s="250">
        <v>34</v>
      </c>
      <c r="I14" s="250">
        <v>143</v>
      </c>
      <c r="J14" s="250">
        <v>77</v>
      </c>
      <c r="K14" s="250">
        <v>333</v>
      </c>
    </row>
    <row r="15" spans="1:15" ht="4.95" customHeight="1">
      <c r="A15" s="150"/>
      <c r="B15" s="250"/>
      <c r="C15" s="251"/>
      <c r="D15" s="251"/>
      <c r="E15" s="251"/>
      <c r="F15" s="251"/>
      <c r="G15" s="251"/>
      <c r="H15" s="251"/>
      <c r="I15" s="251"/>
      <c r="J15" s="250"/>
      <c r="K15" s="250"/>
    </row>
    <row r="16" spans="1:15" ht="9" customHeight="1">
      <c r="A16" s="149" t="s">
        <v>62</v>
      </c>
      <c r="B16" s="252">
        <v>4</v>
      </c>
      <c r="C16" s="252">
        <v>321</v>
      </c>
      <c r="D16" s="252">
        <v>40</v>
      </c>
      <c r="E16" s="252">
        <v>106</v>
      </c>
      <c r="F16" s="252">
        <v>36</v>
      </c>
      <c r="G16" s="252">
        <v>98</v>
      </c>
      <c r="H16" s="252">
        <v>4</v>
      </c>
      <c r="I16" s="252">
        <v>8</v>
      </c>
      <c r="J16" s="252">
        <v>46</v>
      </c>
      <c r="K16" s="252">
        <v>215</v>
      </c>
    </row>
    <row r="17" spans="1:13" ht="9" customHeight="1">
      <c r="A17" s="149" t="s">
        <v>200</v>
      </c>
      <c r="B17" s="248">
        <v>5</v>
      </c>
      <c r="C17" s="248">
        <v>281</v>
      </c>
      <c r="D17" s="248">
        <v>37</v>
      </c>
      <c r="E17" s="248">
        <v>83</v>
      </c>
      <c r="F17" s="248">
        <v>34</v>
      </c>
      <c r="G17" s="248">
        <v>77</v>
      </c>
      <c r="H17" s="252">
        <v>3</v>
      </c>
      <c r="I17" s="252">
        <v>6</v>
      </c>
      <c r="J17" s="252">
        <v>34</v>
      </c>
      <c r="K17" s="252">
        <v>198</v>
      </c>
    </row>
    <row r="18" spans="1:13" ht="5.0999999999999996" customHeight="1" thickBot="1">
      <c r="A18" s="148"/>
      <c r="B18" s="147"/>
      <c r="C18" s="147"/>
      <c r="D18" s="147"/>
      <c r="E18" s="147"/>
      <c r="F18" s="147"/>
      <c r="G18" s="147"/>
      <c r="H18" s="147"/>
      <c r="I18" s="147"/>
      <c r="J18" s="147"/>
      <c r="K18" s="147"/>
    </row>
    <row r="19" spans="1:13" ht="13.5" customHeight="1" thickTop="1">
      <c r="A19" s="20" t="s">
        <v>199</v>
      </c>
    </row>
    <row r="26" spans="1:13" ht="14.4">
      <c r="M26" s="21"/>
    </row>
    <row r="88" ht="12.75" customHeight="1"/>
    <row r="160" spans="2:7">
      <c r="B160" s="144"/>
      <c r="C160" s="144"/>
      <c r="E160" s="144"/>
      <c r="F160" s="144"/>
      <c r="G160" s="144"/>
    </row>
    <row r="170" spans="2:11">
      <c r="D170" s="144"/>
      <c r="H170" s="144"/>
      <c r="I170" s="144"/>
      <c r="J170" s="144"/>
      <c r="K170" s="144"/>
    </row>
    <row r="176" spans="2:11">
      <c r="B176" s="144"/>
      <c r="C176" s="144"/>
      <c r="E176" s="144"/>
      <c r="F176" s="144"/>
      <c r="G176" s="144"/>
    </row>
    <row r="186" spans="2:11">
      <c r="D186" s="144"/>
      <c r="H186" s="144"/>
      <c r="I186" s="144"/>
      <c r="J186" s="144"/>
      <c r="K186" s="144"/>
    </row>
    <row r="187" spans="2:11">
      <c r="B187" s="144"/>
      <c r="C187" s="144"/>
      <c r="D187" s="144"/>
      <c r="E187" s="144"/>
      <c r="F187" s="144"/>
      <c r="G187" s="144"/>
      <c r="H187" s="144"/>
      <c r="I187" s="144"/>
      <c r="J187" s="144"/>
      <c r="K187" s="144"/>
    </row>
    <row r="188" spans="2:11" ht="23.25" customHeight="1">
      <c r="B188" s="144"/>
      <c r="C188" s="144"/>
      <c r="D188" s="144"/>
      <c r="E188" s="144"/>
      <c r="F188" s="144"/>
      <c r="G188" s="144"/>
      <c r="H188" s="144"/>
      <c r="I188" s="144"/>
      <c r="J188" s="144"/>
      <c r="K188" s="144"/>
    </row>
    <row r="220" spans="2:7">
      <c r="B220" s="144"/>
      <c r="C220" s="144"/>
      <c r="E220" s="144"/>
      <c r="F220" s="144"/>
      <c r="G220" s="144"/>
    </row>
    <row r="221" spans="2:7">
      <c r="B221" s="144"/>
      <c r="C221" s="144"/>
      <c r="E221" s="144"/>
      <c r="F221" s="144"/>
      <c r="G221" s="144"/>
    </row>
    <row r="222" spans="2:7">
      <c r="B222" s="144"/>
      <c r="C222" s="144"/>
      <c r="E222" s="144"/>
      <c r="F222" s="144"/>
      <c r="G222" s="144"/>
    </row>
    <row r="223" spans="2:7">
      <c r="B223" s="144"/>
      <c r="C223" s="144"/>
      <c r="E223" s="144"/>
      <c r="F223" s="144"/>
      <c r="G223" s="144"/>
    </row>
    <row r="224" spans="2:7">
      <c r="B224" s="144"/>
      <c r="C224" s="144"/>
      <c r="E224" s="144"/>
      <c r="F224" s="144"/>
      <c r="G224" s="144"/>
    </row>
    <row r="225" spans="1:11">
      <c r="B225" s="144"/>
      <c r="C225" s="144"/>
      <c r="E225" s="144"/>
      <c r="F225" s="144"/>
      <c r="G225" s="144"/>
    </row>
    <row r="226" spans="1:11">
      <c r="B226" s="144"/>
      <c r="C226" s="144"/>
      <c r="E226" s="144"/>
      <c r="F226" s="144"/>
      <c r="G226" s="144"/>
    </row>
    <row r="227" spans="1:11">
      <c r="B227" s="144"/>
      <c r="C227" s="144"/>
      <c r="E227" s="144"/>
      <c r="F227" s="144"/>
      <c r="G227" s="144"/>
    </row>
    <row r="228" spans="1:11">
      <c r="B228" s="144"/>
      <c r="C228" s="144"/>
      <c r="E228" s="144"/>
      <c r="F228" s="144"/>
      <c r="G228" s="144"/>
    </row>
    <row r="229" spans="1:11">
      <c r="B229" s="144"/>
      <c r="C229" s="144"/>
      <c r="E229" s="144"/>
      <c r="F229" s="144"/>
      <c r="G229" s="144"/>
    </row>
    <row r="230" spans="1:11">
      <c r="B230" s="144"/>
      <c r="C230" s="144"/>
      <c r="D230" s="144"/>
      <c r="E230" s="144"/>
      <c r="F230" s="144"/>
      <c r="G230" s="144"/>
      <c r="H230" s="144"/>
      <c r="I230" s="144"/>
      <c r="J230" s="144"/>
      <c r="K230" s="144"/>
    </row>
    <row r="231" spans="1:11">
      <c r="B231" s="144"/>
      <c r="C231" s="144"/>
      <c r="D231" s="144"/>
      <c r="E231" s="144"/>
      <c r="F231" s="144"/>
      <c r="G231" s="144"/>
      <c r="H231" s="144"/>
      <c r="I231" s="144"/>
      <c r="J231" s="144"/>
      <c r="K231" s="144"/>
    </row>
    <row r="232" spans="1:11">
      <c r="B232" s="144"/>
      <c r="C232" s="144"/>
      <c r="D232" s="144"/>
      <c r="E232" s="144"/>
      <c r="F232" s="144"/>
      <c r="G232" s="144"/>
      <c r="H232" s="144"/>
      <c r="I232" s="144"/>
      <c r="J232" s="144"/>
      <c r="K232" s="144"/>
    </row>
    <row r="233" spans="1:11">
      <c r="B233" s="144"/>
      <c r="C233" s="144"/>
      <c r="D233" s="144"/>
      <c r="E233" s="144"/>
      <c r="F233" s="144"/>
      <c r="G233" s="144"/>
      <c r="H233" s="144"/>
      <c r="I233" s="144"/>
      <c r="J233" s="144"/>
      <c r="K233" s="144"/>
    </row>
    <row r="234" spans="1:11">
      <c r="B234" s="144"/>
      <c r="C234" s="144"/>
      <c r="D234" s="144"/>
      <c r="E234" s="144"/>
      <c r="F234" s="144"/>
      <c r="G234" s="144"/>
      <c r="H234" s="144"/>
      <c r="I234" s="144"/>
      <c r="J234" s="144"/>
      <c r="K234" s="144"/>
    </row>
    <row r="235" spans="1:11">
      <c r="B235" s="144"/>
      <c r="C235" s="144"/>
      <c r="D235" s="144"/>
      <c r="E235" s="144"/>
      <c r="F235" s="144"/>
      <c r="G235" s="144"/>
      <c r="H235" s="144"/>
      <c r="I235" s="144"/>
      <c r="J235" s="144"/>
      <c r="K235" s="144"/>
    </row>
    <row r="236" spans="1:11">
      <c r="B236" s="144"/>
      <c r="C236" s="144"/>
      <c r="D236" s="144"/>
      <c r="E236" s="144"/>
      <c r="F236" s="144"/>
      <c r="G236" s="144"/>
      <c r="H236" s="144"/>
      <c r="I236" s="144"/>
      <c r="J236" s="144"/>
      <c r="K236" s="144"/>
    </row>
    <row r="237" spans="1:11">
      <c r="B237" s="144"/>
      <c r="C237" s="144"/>
      <c r="D237" s="144"/>
      <c r="E237" s="144"/>
      <c r="F237" s="144"/>
      <c r="G237" s="144"/>
      <c r="H237" s="144"/>
      <c r="I237" s="144"/>
      <c r="J237" s="144"/>
      <c r="K237" s="144"/>
    </row>
    <row r="238" spans="1:11">
      <c r="B238" s="144"/>
      <c r="C238" s="144"/>
      <c r="D238" s="144"/>
      <c r="E238" s="144"/>
      <c r="F238" s="144"/>
      <c r="G238" s="144"/>
      <c r="H238" s="144"/>
      <c r="I238" s="144"/>
      <c r="J238" s="144"/>
      <c r="K238" s="144"/>
    </row>
    <row r="239" spans="1:11">
      <c r="A239" s="146"/>
      <c r="B239" s="144"/>
      <c r="C239" s="144"/>
      <c r="D239" s="144"/>
      <c r="E239" s="144"/>
      <c r="F239" s="144"/>
      <c r="G239" s="144"/>
      <c r="H239" s="144"/>
      <c r="I239" s="144"/>
      <c r="J239" s="144"/>
      <c r="K239" s="144"/>
    </row>
    <row r="240" spans="1:11">
      <c r="A240" s="146"/>
      <c r="B240" s="144"/>
      <c r="C240" s="144"/>
      <c r="D240" s="144"/>
      <c r="E240" s="144"/>
      <c r="F240" s="144"/>
      <c r="G240" s="144"/>
      <c r="H240" s="144"/>
      <c r="I240" s="144"/>
      <c r="J240" s="144"/>
      <c r="K240" s="144"/>
    </row>
    <row r="241" spans="1:11">
      <c r="A241" s="146"/>
      <c r="B241" s="144"/>
      <c r="C241" s="144"/>
      <c r="D241" s="144"/>
      <c r="E241" s="144"/>
      <c r="F241" s="144"/>
      <c r="G241" s="144"/>
      <c r="H241" s="144"/>
      <c r="I241" s="144"/>
      <c r="J241" s="144"/>
      <c r="K241" s="144"/>
    </row>
    <row r="242" spans="1:11">
      <c r="A242" s="146"/>
      <c r="B242" s="144"/>
      <c r="C242" s="144"/>
      <c r="D242" s="144"/>
      <c r="E242" s="144"/>
      <c r="F242" s="144"/>
      <c r="G242" s="144"/>
      <c r="H242" s="144"/>
      <c r="I242" s="144"/>
      <c r="J242" s="144"/>
      <c r="K242" s="144"/>
    </row>
    <row r="243" spans="1:11">
      <c r="A243" s="146"/>
      <c r="B243" s="144"/>
      <c r="C243" s="144"/>
      <c r="D243" s="144"/>
      <c r="E243" s="144"/>
      <c r="F243" s="144"/>
      <c r="G243" s="144"/>
      <c r="H243" s="144"/>
      <c r="I243" s="144"/>
      <c r="J243" s="144"/>
      <c r="K243" s="144"/>
    </row>
    <row r="244" spans="1:11">
      <c r="A244" s="146"/>
      <c r="B244" s="144"/>
      <c r="C244" s="144"/>
      <c r="D244" s="144"/>
      <c r="E244" s="144"/>
      <c r="F244" s="144"/>
      <c r="G244" s="144"/>
      <c r="H244" s="144"/>
      <c r="I244" s="144"/>
      <c r="J244" s="144"/>
      <c r="K244" s="144"/>
    </row>
    <row r="245" spans="1:11">
      <c r="A245" s="146"/>
      <c r="B245" s="144"/>
      <c r="C245" s="144"/>
      <c r="D245" s="144"/>
      <c r="E245" s="144"/>
      <c r="F245" s="144"/>
      <c r="G245" s="144"/>
      <c r="H245" s="144"/>
      <c r="I245" s="144"/>
      <c r="J245" s="144"/>
      <c r="K245" s="144"/>
    </row>
    <row r="246" spans="1:11">
      <c r="A246" s="146"/>
      <c r="B246" s="144"/>
      <c r="C246" s="144"/>
      <c r="D246" s="144"/>
      <c r="E246" s="144"/>
      <c r="F246" s="144"/>
      <c r="G246" s="144"/>
      <c r="H246" s="144"/>
      <c r="I246" s="144"/>
      <c r="J246" s="144"/>
      <c r="K246" s="144"/>
    </row>
    <row r="247" spans="1:11">
      <c r="A247" s="146"/>
      <c r="B247" s="144"/>
      <c r="C247" s="144"/>
      <c r="D247" s="144"/>
      <c r="E247" s="144"/>
      <c r="F247" s="144"/>
      <c r="G247" s="144"/>
      <c r="H247" s="144"/>
      <c r="I247" s="144"/>
      <c r="J247" s="144"/>
      <c r="K247" s="144"/>
    </row>
    <row r="248" spans="1:11">
      <c r="A248" s="146"/>
      <c r="B248" s="144"/>
      <c r="C248" s="144"/>
      <c r="D248" s="144"/>
      <c r="E248" s="144"/>
      <c r="F248" s="144"/>
      <c r="G248" s="144"/>
      <c r="H248" s="144"/>
      <c r="I248" s="144"/>
      <c r="J248" s="144"/>
      <c r="K248" s="144"/>
    </row>
    <row r="249" spans="1:11">
      <c r="A249" s="146"/>
      <c r="B249" s="144"/>
      <c r="C249" s="144"/>
      <c r="D249" s="144"/>
      <c r="E249" s="144"/>
      <c r="F249" s="144"/>
      <c r="G249" s="144"/>
      <c r="H249" s="144"/>
      <c r="I249" s="144"/>
      <c r="J249" s="144"/>
      <c r="K249" s="144"/>
    </row>
    <row r="250" spans="1:11">
      <c r="A250" s="146"/>
      <c r="B250" s="144"/>
      <c r="C250" s="144"/>
      <c r="D250" s="144"/>
      <c r="E250" s="144"/>
      <c r="F250" s="144"/>
      <c r="G250" s="144"/>
      <c r="H250" s="144"/>
      <c r="I250" s="144"/>
      <c r="J250" s="144"/>
      <c r="K250" s="144"/>
    </row>
    <row r="251" spans="1:11">
      <c r="A251" s="146"/>
      <c r="B251" s="144"/>
      <c r="C251" s="144"/>
      <c r="D251" s="144"/>
      <c r="E251" s="144"/>
      <c r="F251" s="144"/>
      <c r="G251" s="144"/>
      <c r="H251" s="144"/>
      <c r="I251" s="144"/>
      <c r="J251" s="144"/>
      <c r="K251" s="144"/>
    </row>
    <row r="252" spans="1:11">
      <c r="A252" s="146"/>
      <c r="B252" s="144"/>
      <c r="C252" s="144"/>
      <c r="D252" s="144"/>
      <c r="E252" s="144"/>
      <c r="F252" s="144"/>
      <c r="G252" s="144"/>
      <c r="H252" s="144"/>
      <c r="I252" s="144"/>
      <c r="J252" s="144"/>
      <c r="K252" s="144"/>
    </row>
    <row r="253" spans="1:11">
      <c r="A253" s="146"/>
      <c r="B253" s="144"/>
      <c r="C253" s="144"/>
      <c r="D253" s="144"/>
      <c r="E253" s="144"/>
      <c r="F253" s="144"/>
      <c r="G253" s="144"/>
      <c r="H253" s="144"/>
      <c r="I253" s="144"/>
      <c r="J253" s="144"/>
      <c r="K253" s="144"/>
    </row>
    <row r="254" spans="1:11">
      <c r="A254" s="146"/>
      <c r="B254" s="144"/>
      <c r="C254" s="144"/>
      <c r="D254" s="144"/>
      <c r="E254" s="144"/>
      <c r="F254" s="144"/>
      <c r="G254" s="144"/>
      <c r="H254" s="144"/>
      <c r="I254" s="144"/>
      <c r="J254" s="144"/>
      <c r="K254" s="144"/>
    </row>
    <row r="255" spans="1:11">
      <c r="A255" s="146"/>
      <c r="B255" s="144"/>
      <c r="C255" s="144"/>
      <c r="D255" s="144"/>
      <c r="E255" s="144"/>
      <c r="F255" s="144"/>
      <c r="G255" s="144"/>
      <c r="H255" s="144"/>
      <c r="I255" s="144"/>
      <c r="J255" s="144"/>
      <c r="K255" s="144"/>
    </row>
    <row r="256" spans="1:11">
      <c r="A256" s="146"/>
      <c r="B256" s="144"/>
      <c r="C256" s="144"/>
      <c r="D256" s="144"/>
      <c r="E256" s="144"/>
      <c r="F256" s="144"/>
      <c r="G256" s="144"/>
      <c r="H256" s="144"/>
      <c r="I256" s="144"/>
      <c r="J256" s="144"/>
      <c r="K256" s="144"/>
    </row>
    <row r="257" spans="1:11">
      <c r="A257" s="146"/>
      <c r="B257" s="144"/>
      <c r="C257" s="144"/>
      <c r="D257" s="144"/>
      <c r="E257" s="144"/>
      <c r="F257" s="144"/>
      <c r="G257" s="144"/>
      <c r="H257" s="144"/>
      <c r="I257" s="144"/>
      <c r="J257" s="144"/>
      <c r="K257" s="144"/>
    </row>
    <row r="258" spans="1:11">
      <c r="A258" s="146"/>
      <c r="B258" s="144"/>
      <c r="C258" s="144"/>
      <c r="D258" s="144"/>
      <c r="E258" s="144"/>
      <c r="F258" s="144"/>
      <c r="G258" s="144"/>
      <c r="H258" s="144"/>
      <c r="I258" s="144"/>
      <c r="J258" s="144"/>
      <c r="K258" s="144"/>
    </row>
    <row r="259" spans="1:11">
      <c r="A259" s="146"/>
      <c r="B259" s="144"/>
      <c r="C259" s="144"/>
      <c r="D259" s="144"/>
      <c r="E259" s="144"/>
      <c r="F259" s="144"/>
      <c r="G259" s="144"/>
      <c r="H259" s="144"/>
      <c r="I259" s="144"/>
      <c r="J259" s="144"/>
      <c r="K259" s="144"/>
    </row>
    <row r="260" spans="1:11">
      <c r="A260" s="146"/>
      <c r="B260" s="144"/>
      <c r="C260" s="144"/>
      <c r="D260" s="144"/>
      <c r="E260" s="144"/>
      <c r="F260" s="144"/>
      <c r="G260" s="144"/>
      <c r="H260" s="144"/>
      <c r="I260" s="144"/>
      <c r="J260" s="144"/>
      <c r="K260" s="144"/>
    </row>
    <row r="261" spans="1:11">
      <c r="A261" s="146"/>
      <c r="B261" s="144"/>
      <c r="C261" s="144"/>
      <c r="D261" s="144"/>
      <c r="E261" s="144"/>
      <c r="F261" s="144"/>
      <c r="G261" s="144"/>
      <c r="H261" s="144"/>
      <c r="I261" s="144"/>
      <c r="J261" s="144"/>
      <c r="K261" s="144"/>
    </row>
    <row r="262" spans="1:11">
      <c r="A262" s="146"/>
      <c r="B262" s="144"/>
      <c r="C262" s="144"/>
      <c r="D262" s="144"/>
      <c r="E262" s="144"/>
      <c r="F262" s="144"/>
      <c r="G262" s="144"/>
      <c r="H262" s="144"/>
      <c r="I262" s="144"/>
      <c r="J262" s="144"/>
      <c r="K262" s="144"/>
    </row>
    <row r="263" spans="1:11">
      <c r="A263" s="146"/>
      <c r="B263" s="144"/>
      <c r="C263" s="144"/>
      <c r="D263" s="144"/>
      <c r="E263" s="144"/>
      <c r="F263" s="144"/>
      <c r="G263" s="144"/>
      <c r="H263" s="144"/>
      <c r="I263" s="144"/>
      <c r="J263" s="144"/>
      <c r="K263" s="144"/>
    </row>
    <row r="264" spans="1:11">
      <c r="A264" s="146"/>
      <c r="B264" s="144"/>
      <c r="C264" s="144"/>
      <c r="D264" s="144"/>
      <c r="E264" s="144"/>
      <c r="F264" s="144"/>
      <c r="G264" s="144"/>
      <c r="H264" s="144"/>
      <c r="I264" s="144"/>
      <c r="J264" s="144"/>
      <c r="K264" s="144"/>
    </row>
    <row r="265" spans="1:11">
      <c r="A265" s="146"/>
      <c r="B265" s="144"/>
      <c r="C265" s="144"/>
      <c r="D265" s="144"/>
      <c r="E265" s="144"/>
      <c r="F265" s="144"/>
      <c r="G265" s="144"/>
      <c r="H265" s="144"/>
      <c r="I265" s="144"/>
      <c r="J265" s="144"/>
      <c r="K265" s="144"/>
    </row>
    <row r="266" spans="1:11">
      <c r="A266" s="146"/>
      <c r="B266" s="144"/>
      <c r="C266" s="144"/>
      <c r="D266" s="144"/>
      <c r="E266" s="144"/>
      <c r="F266" s="144"/>
      <c r="G266" s="144"/>
      <c r="H266" s="144"/>
      <c r="I266" s="144"/>
      <c r="J266" s="144"/>
      <c r="K266" s="144"/>
    </row>
    <row r="267" spans="1:11">
      <c r="A267" s="146"/>
      <c r="B267" s="144"/>
      <c r="C267" s="144"/>
      <c r="D267" s="144"/>
      <c r="E267" s="144"/>
      <c r="F267" s="144"/>
      <c r="G267" s="144"/>
      <c r="H267" s="144"/>
      <c r="I267" s="144"/>
      <c r="J267" s="144"/>
      <c r="K267" s="144"/>
    </row>
    <row r="268" spans="1:11">
      <c r="A268" s="146"/>
      <c r="B268" s="144"/>
      <c r="C268" s="144"/>
      <c r="D268" s="144"/>
      <c r="E268" s="144"/>
      <c r="F268" s="144"/>
      <c r="G268" s="144"/>
      <c r="H268" s="144"/>
      <c r="I268" s="144"/>
      <c r="J268" s="144"/>
      <c r="K268" s="144"/>
    </row>
    <row r="269" spans="1:11">
      <c r="A269" s="146"/>
      <c r="B269" s="144"/>
      <c r="C269" s="144"/>
      <c r="D269" s="144"/>
      <c r="E269" s="144"/>
      <c r="F269" s="144"/>
      <c r="G269" s="144"/>
      <c r="H269" s="144"/>
      <c r="I269" s="144"/>
      <c r="J269" s="144"/>
      <c r="K269" s="144"/>
    </row>
    <row r="270" spans="1:11">
      <c r="A270" s="146"/>
      <c r="B270" s="144"/>
      <c r="C270" s="144"/>
      <c r="D270" s="144"/>
      <c r="E270" s="144"/>
      <c r="F270" s="144"/>
      <c r="G270" s="144"/>
      <c r="H270" s="144"/>
      <c r="I270" s="144"/>
      <c r="J270" s="144"/>
      <c r="K270" s="144"/>
    </row>
    <row r="271" spans="1:11">
      <c r="A271" s="146"/>
      <c r="B271" s="144"/>
      <c r="C271" s="144"/>
      <c r="D271" s="144"/>
      <c r="E271" s="144"/>
      <c r="F271" s="144"/>
      <c r="G271" s="144"/>
      <c r="H271" s="144"/>
      <c r="I271" s="144"/>
      <c r="J271" s="144"/>
      <c r="K271" s="144"/>
    </row>
    <row r="272" spans="1:11">
      <c r="A272" s="146"/>
      <c r="B272" s="144"/>
      <c r="C272" s="144"/>
      <c r="D272" s="144"/>
      <c r="E272" s="144"/>
      <c r="F272" s="144"/>
      <c r="G272" s="144"/>
      <c r="H272" s="144"/>
      <c r="I272" s="144"/>
      <c r="J272" s="144"/>
      <c r="K272" s="144"/>
    </row>
    <row r="273" spans="1:11">
      <c r="A273" s="146"/>
      <c r="B273" s="144"/>
      <c r="C273" s="144"/>
      <c r="D273" s="144"/>
      <c r="E273" s="144"/>
      <c r="F273" s="144"/>
      <c r="G273" s="144"/>
      <c r="H273" s="144"/>
      <c r="I273" s="144"/>
      <c r="J273" s="144"/>
      <c r="K273" s="144"/>
    </row>
    <row r="274" spans="1:11">
      <c r="A274" s="146"/>
      <c r="B274" s="144"/>
      <c r="C274" s="144"/>
      <c r="D274" s="144"/>
      <c r="E274" s="144"/>
      <c r="F274" s="144"/>
      <c r="G274" s="144"/>
      <c r="H274" s="144"/>
      <c r="I274" s="144"/>
      <c r="J274" s="144"/>
      <c r="K274" s="144"/>
    </row>
    <row r="275" spans="1:11">
      <c r="A275" s="146"/>
      <c r="B275" s="144"/>
      <c r="C275" s="144"/>
      <c r="D275" s="144"/>
      <c r="E275" s="144"/>
      <c r="F275" s="144"/>
      <c r="G275" s="144"/>
      <c r="H275" s="144"/>
      <c r="I275" s="144"/>
      <c r="J275" s="144"/>
      <c r="K275" s="144"/>
    </row>
    <row r="276" spans="1:11">
      <c r="A276" s="146"/>
      <c r="B276" s="144"/>
      <c r="C276" s="144"/>
      <c r="D276" s="144"/>
      <c r="E276" s="144"/>
      <c r="F276" s="144"/>
      <c r="G276" s="144"/>
      <c r="H276" s="144"/>
      <c r="I276" s="144"/>
      <c r="J276" s="144"/>
      <c r="K276" s="144"/>
    </row>
    <row r="277" spans="1:11">
      <c r="A277" s="146"/>
      <c r="B277" s="144"/>
      <c r="C277" s="144"/>
      <c r="D277" s="144"/>
      <c r="E277" s="144"/>
      <c r="F277" s="144"/>
      <c r="G277" s="144"/>
      <c r="H277" s="144"/>
      <c r="I277" s="144"/>
      <c r="J277" s="144"/>
      <c r="K277" s="144"/>
    </row>
    <row r="278" spans="1:11">
      <c r="A278" s="146"/>
      <c r="B278" s="144"/>
      <c r="C278" s="144"/>
      <c r="D278" s="144"/>
      <c r="E278" s="144"/>
      <c r="F278" s="144"/>
      <c r="G278" s="144"/>
      <c r="H278" s="144"/>
      <c r="I278" s="144"/>
      <c r="J278" s="144"/>
      <c r="K278" s="144"/>
    </row>
    <row r="279" spans="1:11">
      <c r="A279" s="146"/>
      <c r="B279" s="144"/>
      <c r="C279" s="144"/>
      <c r="D279" s="144"/>
      <c r="E279" s="144"/>
      <c r="F279" s="144"/>
      <c r="G279" s="144"/>
      <c r="H279" s="144"/>
      <c r="I279" s="144"/>
      <c r="J279" s="144"/>
      <c r="K279" s="144"/>
    </row>
    <row r="280" spans="1:11">
      <c r="A280" s="146"/>
      <c r="B280" s="144"/>
      <c r="C280" s="144"/>
      <c r="D280" s="144"/>
      <c r="E280" s="144"/>
      <c r="F280" s="144"/>
      <c r="G280" s="144"/>
      <c r="H280" s="144"/>
      <c r="I280" s="144"/>
      <c r="J280" s="144"/>
      <c r="K280" s="144"/>
    </row>
    <row r="281" spans="1:11">
      <c r="A281" s="146"/>
      <c r="B281" s="144"/>
      <c r="C281" s="144"/>
      <c r="D281" s="144"/>
      <c r="E281" s="144"/>
      <c r="F281" s="144"/>
      <c r="G281" s="144"/>
      <c r="H281" s="144"/>
      <c r="I281" s="144"/>
      <c r="J281" s="144"/>
      <c r="K281" s="144"/>
    </row>
    <row r="282" spans="1:11">
      <c r="A282" s="146"/>
      <c r="B282" s="144"/>
      <c r="C282" s="144"/>
      <c r="D282" s="144"/>
      <c r="E282" s="144"/>
      <c r="F282" s="144"/>
      <c r="G282" s="144"/>
      <c r="H282" s="144"/>
      <c r="I282" s="144"/>
      <c r="J282" s="144"/>
      <c r="K282" s="144"/>
    </row>
    <row r="283" spans="1:11">
      <c r="A283" s="146"/>
      <c r="B283" s="144"/>
      <c r="C283" s="144"/>
      <c r="D283" s="144"/>
      <c r="E283" s="144"/>
      <c r="F283" s="144"/>
      <c r="G283" s="144"/>
      <c r="H283" s="144"/>
      <c r="I283" s="144"/>
      <c r="J283" s="144"/>
      <c r="K283" s="144"/>
    </row>
    <row r="284" spans="1:11">
      <c r="A284" s="146"/>
      <c r="B284" s="144"/>
      <c r="C284" s="144"/>
      <c r="D284" s="144"/>
      <c r="E284" s="144"/>
      <c r="F284" s="144"/>
      <c r="G284" s="144"/>
      <c r="H284" s="144"/>
      <c r="I284" s="144"/>
      <c r="J284" s="144"/>
      <c r="K284" s="144"/>
    </row>
    <row r="285" spans="1:11">
      <c r="A285" s="146"/>
      <c r="B285" s="144"/>
      <c r="C285" s="144"/>
      <c r="D285" s="144"/>
      <c r="E285" s="144"/>
      <c r="F285" s="144"/>
      <c r="G285" s="144"/>
      <c r="H285" s="144"/>
      <c r="I285" s="144"/>
      <c r="J285" s="144"/>
      <c r="K285" s="144"/>
    </row>
    <row r="286" spans="1:11">
      <c r="A286" s="146"/>
      <c r="B286" s="144"/>
      <c r="C286" s="144"/>
      <c r="D286" s="144"/>
      <c r="E286" s="144"/>
      <c r="F286" s="144"/>
      <c r="G286" s="144"/>
      <c r="H286" s="144"/>
      <c r="I286" s="144"/>
      <c r="J286" s="144"/>
      <c r="K286" s="144"/>
    </row>
    <row r="287" spans="1:11">
      <c r="A287" s="146"/>
      <c r="B287" s="144"/>
      <c r="C287" s="144"/>
      <c r="D287" s="144"/>
      <c r="E287" s="144"/>
      <c r="F287" s="144"/>
      <c r="G287" s="144"/>
      <c r="H287" s="144"/>
      <c r="I287" s="144"/>
      <c r="J287" s="144"/>
      <c r="K287" s="144"/>
    </row>
    <row r="288" spans="1:11">
      <c r="B288" s="144"/>
      <c r="C288" s="144"/>
      <c r="D288" s="144"/>
      <c r="E288" s="144"/>
      <c r="F288" s="144"/>
      <c r="G288" s="144"/>
      <c r="H288" s="144"/>
      <c r="I288" s="144"/>
      <c r="J288" s="144"/>
      <c r="K288" s="144"/>
    </row>
    <row r="289" spans="2:11">
      <c r="B289" s="144"/>
      <c r="C289" s="144"/>
      <c r="D289" s="144"/>
      <c r="E289" s="144"/>
      <c r="F289" s="144"/>
      <c r="G289" s="144"/>
      <c r="H289" s="144"/>
      <c r="I289" s="144"/>
      <c r="J289" s="144"/>
      <c r="K289" s="144"/>
    </row>
    <row r="290" spans="2:11">
      <c r="B290" s="144"/>
      <c r="C290" s="144"/>
      <c r="D290" s="144"/>
      <c r="E290" s="144"/>
      <c r="F290" s="144"/>
      <c r="G290" s="144"/>
      <c r="H290" s="144"/>
      <c r="I290" s="144"/>
      <c r="J290" s="144"/>
      <c r="K290" s="144"/>
    </row>
    <row r="291" spans="2:11">
      <c r="B291" s="144"/>
      <c r="C291" s="144"/>
      <c r="D291" s="144"/>
      <c r="E291" s="144"/>
      <c r="F291" s="144"/>
      <c r="G291" s="144"/>
      <c r="H291" s="144"/>
      <c r="I291" s="144"/>
      <c r="J291" s="144"/>
      <c r="K291" s="144"/>
    </row>
    <row r="292" spans="2:11">
      <c r="B292" s="144"/>
      <c r="C292" s="144"/>
      <c r="D292" s="144"/>
      <c r="E292" s="144"/>
      <c r="F292" s="144"/>
      <c r="G292" s="144"/>
      <c r="H292" s="144"/>
      <c r="I292" s="144"/>
      <c r="J292" s="144"/>
      <c r="K292" s="144"/>
    </row>
    <row r="293" spans="2:11">
      <c r="B293" s="144"/>
      <c r="C293" s="144"/>
      <c r="D293" s="144"/>
      <c r="E293" s="144"/>
      <c r="F293" s="144"/>
      <c r="G293" s="144"/>
      <c r="H293" s="144"/>
      <c r="I293" s="144"/>
      <c r="J293" s="144"/>
      <c r="K293" s="144"/>
    </row>
    <row r="294" spans="2:11">
      <c r="B294" s="144"/>
      <c r="C294" s="144"/>
      <c r="D294" s="144"/>
      <c r="E294" s="144"/>
      <c r="F294" s="144"/>
      <c r="G294" s="144"/>
      <c r="H294" s="144"/>
      <c r="I294" s="144"/>
      <c r="J294" s="144"/>
      <c r="K294" s="144"/>
    </row>
    <row r="295" spans="2:11">
      <c r="B295" s="144"/>
      <c r="C295" s="144"/>
      <c r="D295" s="144"/>
      <c r="E295" s="144"/>
      <c r="F295" s="144"/>
      <c r="G295" s="144"/>
      <c r="H295" s="144"/>
      <c r="I295" s="144"/>
      <c r="J295" s="144"/>
      <c r="K295" s="144"/>
    </row>
    <row r="296" spans="2:11">
      <c r="B296" s="144"/>
      <c r="C296" s="144"/>
      <c r="D296" s="144"/>
      <c r="E296" s="144"/>
      <c r="F296" s="144"/>
      <c r="G296" s="144"/>
      <c r="H296" s="144"/>
      <c r="I296" s="144"/>
      <c r="J296" s="144"/>
      <c r="K296" s="144"/>
    </row>
    <row r="297" spans="2:11">
      <c r="B297" s="144"/>
      <c r="C297" s="144"/>
      <c r="D297" s="144"/>
      <c r="E297" s="144"/>
      <c r="F297" s="144"/>
      <c r="G297" s="144"/>
      <c r="H297" s="144"/>
      <c r="I297" s="144"/>
      <c r="J297" s="144"/>
      <c r="K297" s="144"/>
    </row>
    <row r="298" spans="2:11">
      <c r="B298" s="144"/>
      <c r="C298" s="144"/>
      <c r="D298" s="144"/>
      <c r="E298" s="144"/>
      <c r="F298" s="144"/>
      <c r="G298" s="144"/>
      <c r="H298" s="144"/>
      <c r="I298" s="144"/>
      <c r="J298" s="144"/>
      <c r="K298" s="144"/>
    </row>
    <row r="299" spans="2:11">
      <c r="B299" s="144"/>
      <c r="C299" s="144"/>
      <c r="D299" s="144"/>
      <c r="E299" s="144"/>
      <c r="F299" s="144"/>
      <c r="G299" s="144"/>
      <c r="H299" s="144"/>
      <c r="I299" s="144"/>
      <c r="J299" s="144"/>
      <c r="K299" s="144"/>
    </row>
    <row r="300" spans="2:11">
      <c r="B300" s="144"/>
      <c r="C300" s="144"/>
      <c r="D300" s="144"/>
      <c r="E300" s="144"/>
      <c r="F300" s="144"/>
      <c r="G300" s="144"/>
      <c r="H300" s="144"/>
      <c r="I300" s="144"/>
      <c r="J300" s="144"/>
      <c r="K300" s="144"/>
    </row>
    <row r="301" spans="2:11">
      <c r="B301" s="144"/>
      <c r="C301" s="144"/>
      <c r="D301" s="144"/>
      <c r="E301" s="144"/>
      <c r="F301" s="144"/>
      <c r="G301" s="144"/>
      <c r="H301" s="144"/>
      <c r="I301" s="144"/>
      <c r="J301" s="144"/>
      <c r="K301" s="144"/>
    </row>
    <row r="302" spans="2:11">
      <c r="B302" s="144"/>
      <c r="C302" s="144"/>
      <c r="D302" s="144"/>
      <c r="E302" s="144"/>
      <c r="F302" s="144"/>
      <c r="G302" s="144"/>
      <c r="H302" s="144"/>
      <c r="I302" s="144"/>
      <c r="J302" s="144"/>
      <c r="K302" s="144"/>
    </row>
    <row r="303" spans="2:11">
      <c r="B303" s="144"/>
      <c r="C303" s="144"/>
      <c r="D303" s="144"/>
      <c r="E303" s="144"/>
      <c r="F303" s="144"/>
      <c r="G303" s="144"/>
      <c r="H303" s="144"/>
      <c r="I303" s="144"/>
      <c r="J303" s="144"/>
      <c r="K303" s="144"/>
    </row>
    <row r="304" spans="2:11">
      <c r="B304" s="144"/>
      <c r="C304" s="144"/>
      <c r="D304" s="144"/>
      <c r="E304" s="144"/>
      <c r="F304" s="144"/>
      <c r="G304" s="144"/>
      <c r="H304" s="144"/>
      <c r="I304" s="144"/>
      <c r="J304" s="144"/>
      <c r="K304" s="144"/>
    </row>
    <row r="305" spans="2:11">
      <c r="B305" s="144"/>
      <c r="C305" s="144"/>
      <c r="D305" s="144"/>
      <c r="E305" s="144"/>
      <c r="F305" s="144"/>
      <c r="G305" s="144"/>
      <c r="H305" s="144"/>
      <c r="I305" s="144"/>
      <c r="J305" s="144"/>
      <c r="K305" s="144"/>
    </row>
    <row r="306" spans="2:11">
      <c r="B306" s="144"/>
      <c r="C306" s="144"/>
      <c r="D306" s="144"/>
      <c r="E306" s="144"/>
      <c r="F306" s="144"/>
      <c r="G306" s="144"/>
      <c r="H306" s="144"/>
      <c r="I306" s="144"/>
      <c r="J306" s="144"/>
      <c r="K306" s="144"/>
    </row>
    <row r="307" spans="2:11">
      <c r="B307" s="144"/>
      <c r="C307" s="144"/>
      <c r="D307" s="144"/>
      <c r="E307" s="144"/>
      <c r="F307" s="144"/>
      <c r="G307" s="144"/>
      <c r="H307" s="144"/>
      <c r="I307" s="144"/>
      <c r="J307" s="144"/>
      <c r="K307" s="144"/>
    </row>
    <row r="308" spans="2:11">
      <c r="B308" s="144"/>
      <c r="C308" s="144"/>
      <c r="D308" s="144"/>
      <c r="E308" s="144"/>
      <c r="F308" s="144"/>
      <c r="G308" s="144"/>
      <c r="H308" s="144"/>
      <c r="I308" s="144"/>
      <c r="J308" s="144"/>
      <c r="K308" s="144"/>
    </row>
    <row r="309" spans="2:11">
      <c r="B309" s="144"/>
      <c r="C309" s="144"/>
      <c r="D309" s="144"/>
      <c r="E309" s="144"/>
      <c r="F309" s="144"/>
      <c r="G309" s="144"/>
      <c r="H309" s="144"/>
      <c r="I309" s="144"/>
      <c r="J309" s="144"/>
      <c r="K309" s="144"/>
    </row>
    <row r="310" spans="2:11">
      <c r="B310" s="144"/>
      <c r="C310" s="144"/>
      <c r="D310" s="144"/>
      <c r="E310" s="144"/>
      <c r="F310" s="144"/>
      <c r="G310" s="144"/>
      <c r="H310" s="144"/>
      <c r="I310" s="144"/>
      <c r="J310" s="144"/>
      <c r="K310" s="144"/>
    </row>
    <row r="311" spans="2:11">
      <c r="B311" s="144"/>
      <c r="C311" s="144"/>
      <c r="D311" s="144"/>
      <c r="E311" s="144"/>
      <c r="F311" s="144"/>
      <c r="G311" s="144"/>
      <c r="H311" s="144"/>
      <c r="I311" s="144"/>
      <c r="J311" s="144"/>
      <c r="K311" s="144"/>
    </row>
    <row r="312" spans="2:11">
      <c r="B312" s="144"/>
      <c r="C312" s="144"/>
      <c r="D312" s="144"/>
      <c r="E312" s="144"/>
      <c r="F312" s="144"/>
      <c r="G312" s="144"/>
      <c r="H312" s="144"/>
      <c r="I312" s="144"/>
      <c r="J312" s="144"/>
      <c r="K312" s="144"/>
    </row>
    <row r="313" spans="2:11">
      <c r="B313" s="144"/>
      <c r="C313" s="144"/>
      <c r="D313" s="144"/>
      <c r="E313" s="144"/>
      <c r="F313" s="144"/>
      <c r="G313" s="144"/>
      <c r="H313" s="144"/>
      <c r="I313" s="144"/>
      <c r="J313" s="144"/>
      <c r="K313" s="144"/>
    </row>
    <row r="314" spans="2:11">
      <c r="D314" s="144"/>
      <c r="H314" s="144"/>
      <c r="I314" s="144"/>
      <c r="J314" s="144"/>
      <c r="K314" s="144"/>
    </row>
    <row r="315" spans="2:11">
      <c r="B315" s="144"/>
      <c r="C315" s="144"/>
      <c r="D315" s="144"/>
      <c r="H315" s="144"/>
      <c r="I315" s="144"/>
      <c r="J315" s="144"/>
      <c r="K315" s="144"/>
    </row>
    <row r="316" spans="2:11">
      <c r="B316" s="144"/>
      <c r="C316" s="144"/>
      <c r="D316" s="144"/>
      <c r="H316" s="144"/>
      <c r="I316" s="144"/>
      <c r="J316" s="144"/>
      <c r="K316" s="144"/>
    </row>
    <row r="317" spans="2:11">
      <c r="B317" s="144"/>
      <c r="C317" s="144"/>
      <c r="D317" s="144"/>
      <c r="H317" s="144"/>
      <c r="I317" s="144"/>
      <c r="J317" s="144"/>
      <c r="K317" s="144"/>
    </row>
    <row r="318" spans="2:11">
      <c r="B318" s="144"/>
      <c r="C318" s="144"/>
      <c r="D318" s="144"/>
      <c r="H318" s="144"/>
      <c r="I318" s="144"/>
      <c r="J318" s="144"/>
      <c r="K318" s="144"/>
    </row>
    <row r="319" spans="2:11">
      <c r="B319" s="144"/>
      <c r="C319" s="144"/>
      <c r="D319" s="144"/>
      <c r="H319" s="144"/>
      <c r="I319" s="144"/>
      <c r="J319" s="144"/>
      <c r="K319" s="144"/>
    </row>
    <row r="320" spans="2:11">
      <c r="B320" s="144"/>
      <c r="C320" s="144"/>
      <c r="D320" s="144"/>
      <c r="H320" s="144"/>
      <c r="I320" s="144"/>
      <c r="J320" s="144"/>
      <c r="K320" s="144"/>
    </row>
    <row r="321" spans="2:11">
      <c r="B321" s="144"/>
      <c r="C321" s="144"/>
      <c r="D321" s="144"/>
      <c r="H321" s="144"/>
      <c r="I321" s="144"/>
      <c r="J321" s="144"/>
      <c r="K321" s="144"/>
    </row>
    <row r="322" spans="2:11">
      <c r="B322" s="144"/>
      <c r="C322" s="144"/>
      <c r="D322" s="144"/>
      <c r="H322" s="144"/>
      <c r="I322" s="144"/>
      <c r="J322" s="144"/>
      <c r="K322" s="144"/>
    </row>
    <row r="323" spans="2:11">
      <c r="B323" s="144"/>
      <c r="C323" s="144"/>
      <c r="D323" s="144"/>
      <c r="H323" s="144"/>
      <c r="I323" s="144"/>
      <c r="J323" s="144"/>
      <c r="K323" s="144"/>
    </row>
    <row r="324" spans="2:11">
      <c r="B324" s="144"/>
      <c r="C324" s="144"/>
    </row>
    <row r="325" spans="2:11">
      <c r="B325" s="144"/>
      <c r="C325" s="144"/>
    </row>
  </sheetData>
  <mergeCells count="8">
    <mergeCell ref="A1:K1"/>
    <mergeCell ref="A3:A5"/>
    <mergeCell ref="B3:C4"/>
    <mergeCell ref="D3:I3"/>
    <mergeCell ref="J3:K4"/>
    <mergeCell ref="D4:E4"/>
    <mergeCell ref="F4:G4"/>
    <mergeCell ref="H4:I4"/>
  </mergeCells>
  <hyperlinks>
    <hyperlink ref="M1" location="' Indice'!A1" display="&lt;&lt;" xr:uid="{00000000-0004-0000-2A00-000000000000}"/>
  </hyperlinks>
  <pageMargins left="0.78740157480314965" right="0.78740157480314965" top="0.78740157480314965" bottom="0.78740157480314965" header="0" footer="0"/>
  <pageSetup paperSize="9" orientation="landscape" verticalDpi="300" r:id="rId1"/>
  <headerFooter scaleWithDoc="0" alignWithMargins="0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A1:L43"/>
  <sheetViews>
    <sheetView showGridLines="0" zoomScaleNormal="100" zoomScaleSheetLayoutView="100" workbookViewId="0">
      <selection sqref="A1:J1"/>
    </sheetView>
  </sheetViews>
  <sheetFormatPr defaultColWidth="8" defaultRowHeight="9.6"/>
  <cols>
    <col min="1" max="1" width="21" style="19" customWidth="1"/>
    <col min="2" max="2" width="7.5546875" style="19" customWidth="1"/>
    <col min="3" max="3" width="9.109375" style="19" customWidth="1"/>
    <col min="4" max="5" width="7" style="19" customWidth="1"/>
    <col min="6" max="6" width="8" style="19" customWidth="1"/>
    <col min="7" max="7" width="7.44140625" style="19" customWidth="1"/>
    <col min="8" max="8" width="6.5546875" style="19" customWidth="1"/>
    <col min="9" max="9" width="6.33203125" style="19" customWidth="1"/>
    <col min="10" max="10" width="7" style="19" customWidth="1"/>
    <col min="11" max="11" width="1" style="18" customWidth="1"/>
    <col min="12" max="12" width="7" style="18" customWidth="1"/>
    <col min="13" max="16384" width="8" style="19"/>
  </cols>
  <sheetData>
    <row r="1" spans="1:12" s="131" customFormat="1" ht="30.75" customHeight="1">
      <c r="A1" s="320" t="s">
        <v>443</v>
      </c>
      <c r="B1" s="320"/>
      <c r="C1" s="320"/>
      <c r="D1" s="320"/>
      <c r="E1" s="320"/>
      <c r="F1" s="320"/>
      <c r="G1" s="320"/>
      <c r="H1" s="320"/>
      <c r="I1" s="320"/>
      <c r="J1" s="320"/>
      <c r="K1" s="45"/>
      <c r="L1" s="46" t="s">
        <v>58</v>
      </c>
    </row>
    <row r="2" spans="1:12" s="18" customFormat="1" ht="11.25" customHeight="1">
      <c r="A2" s="160">
        <v>2022</v>
      </c>
      <c r="J2" s="44" t="s">
        <v>90</v>
      </c>
    </row>
    <row r="3" spans="1:12" s="18" customFormat="1" ht="24" customHeight="1">
      <c r="A3" s="159" t="s">
        <v>132</v>
      </c>
      <c r="B3" s="157" t="s">
        <v>42</v>
      </c>
      <c r="C3" s="157" t="s">
        <v>147</v>
      </c>
      <c r="D3" s="157" t="s">
        <v>67</v>
      </c>
      <c r="E3" s="157" t="s">
        <v>66</v>
      </c>
      <c r="F3" s="158" t="s">
        <v>65</v>
      </c>
      <c r="G3" s="157" t="s">
        <v>64</v>
      </c>
      <c r="H3" s="157" t="s">
        <v>63</v>
      </c>
      <c r="I3" s="157" t="s">
        <v>146</v>
      </c>
      <c r="J3" s="156" t="s">
        <v>145</v>
      </c>
    </row>
    <row r="4" spans="1:12" s="18" customFormat="1" ht="5.0999999999999996" customHeight="1">
      <c r="A4" s="67"/>
      <c r="B4" s="63"/>
      <c r="C4" s="63"/>
      <c r="D4" s="63"/>
      <c r="E4" s="63"/>
      <c r="F4" s="63"/>
      <c r="G4" s="63"/>
      <c r="H4" s="63"/>
      <c r="I4" s="63"/>
      <c r="J4" s="63"/>
    </row>
    <row r="5" spans="1:12" s="18" customFormat="1" ht="9" customHeight="1">
      <c r="A5" s="29" t="s">
        <v>140</v>
      </c>
      <c r="B5" s="139">
        <v>309448</v>
      </c>
      <c r="C5" s="139">
        <v>289979</v>
      </c>
      <c r="D5" s="139">
        <v>82266</v>
      </c>
      <c r="E5" s="139">
        <v>81379</v>
      </c>
      <c r="F5" s="139">
        <v>68844</v>
      </c>
      <c r="G5" s="139">
        <v>25899</v>
      </c>
      <c r="H5" s="139">
        <v>31591</v>
      </c>
      <c r="I5" s="139">
        <v>10550</v>
      </c>
      <c r="J5" s="139">
        <v>8919</v>
      </c>
    </row>
    <row r="6" spans="1:12" s="18" customFormat="1" ht="4.95" customHeight="1">
      <c r="A6" s="29"/>
      <c r="B6" s="139"/>
      <c r="C6" s="139"/>
      <c r="D6" s="139"/>
      <c r="E6" s="139"/>
      <c r="F6" s="139"/>
      <c r="G6" s="139"/>
      <c r="H6" s="139"/>
      <c r="I6" s="141"/>
      <c r="J6" s="141"/>
    </row>
    <row r="7" spans="1:12" s="18" customFormat="1" ht="9" customHeight="1">
      <c r="A7" s="23" t="s">
        <v>69</v>
      </c>
      <c r="B7" s="139">
        <v>201973</v>
      </c>
      <c r="C7" s="139">
        <v>190843</v>
      </c>
      <c r="D7" s="139">
        <v>45795</v>
      </c>
      <c r="E7" s="139">
        <v>66902</v>
      </c>
      <c r="F7" s="139">
        <v>46699</v>
      </c>
      <c r="G7" s="139">
        <v>17180</v>
      </c>
      <c r="H7" s="139">
        <v>14267</v>
      </c>
      <c r="I7" s="139">
        <v>4585</v>
      </c>
      <c r="J7" s="139">
        <v>6545</v>
      </c>
    </row>
    <row r="8" spans="1:12" s="18" customFormat="1" ht="9" customHeight="1">
      <c r="A8" s="23" t="s">
        <v>131</v>
      </c>
      <c r="B8" s="139">
        <v>107475</v>
      </c>
      <c r="C8" s="139">
        <v>99136</v>
      </c>
      <c r="D8" s="139">
        <v>36471</v>
      </c>
      <c r="E8" s="139">
        <v>14477</v>
      </c>
      <c r="F8" s="139">
        <v>22145</v>
      </c>
      <c r="G8" s="139">
        <v>8719</v>
      </c>
      <c r="H8" s="139">
        <v>17324</v>
      </c>
      <c r="I8" s="139">
        <v>5965</v>
      </c>
      <c r="J8" s="139">
        <v>2374</v>
      </c>
    </row>
    <row r="9" spans="1:12" s="18" customFormat="1" ht="4.95" customHeight="1">
      <c r="A9" s="23"/>
      <c r="B9" s="139"/>
      <c r="C9" s="139"/>
      <c r="D9" s="139"/>
      <c r="E9" s="139"/>
      <c r="F9" s="139"/>
      <c r="G9" s="139"/>
      <c r="H9" s="139"/>
      <c r="I9" s="141"/>
      <c r="J9" s="141"/>
    </row>
    <row r="10" spans="1:12" s="18" customFormat="1" ht="9.9" customHeight="1">
      <c r="A10" s="59" t="s">
        <v>130</v>
      </c>
      <c r="B10" s="139">
        <v>82355</v>
      </c>
      <c r="C10" s="139">
        <v>74890</v>
      </c>
      <c r="D10" s="139">
        <v>28691</v>
      </c>
      <c r="E10" s="139">
        <v>9431</v>
      </c>
      <c r="F10" s="139">
        <v>15372</v>
      </c>
      <c r="G10" s="139">
        <v>7277</v>
      </c>
      <c r="H10" s="139">
        <v>14119</v>
      </c>
      <c r="I10" s="139">
        <v>5378</v>
      </c>
      <c r="J10" s="139">
        <v>2087</v>
      </c>
    </row>
    <row r="11" spans="1:12" s="18" customFormat="1" ht="4.95" customHeight="1">
      <c r="A11" s="59"/>
      <c r="B11" s="139"/>
      <c r="C11" s="139"/>
      <c r="D11" s="139"/>
      <c r="E11" s="139"/>
      <c r="F11" s="139"/>
      <c r="G11" s="139"/>
      <c r="H11" s="139"/>
      <c r="I11" s="140"/>
      <c r="J11" s="140"/>
    </row>
    <row r="12" spans="1:12" s="18" customFormat="1" ht="9" customHeight="1">
      <c r="A12" s="60" t="s">
        <v>197</v>
      </c>
      <c r="B12" s="130">
        <v>73596</v>
      </c>
      <c r="C12" s="130">
        <v>66916</v>
      </c>
      <c r="D12" s="130">
        <v>26236</v>
      </c>
      <c r="E12" s="130">
        <v>8507</v>
      </c>
      <c r="F12" s="130">
        <v>13359</v>
      </c>
      <c r="G12" s="130">
        <v>6661</v>
      </c>
      <c r="H12" s="130">
        <v>12153</v>
      </c>
      <c r="I12" s="130">
        <v>4752</v>
      </c>
      <c r="J12" s="130">
        <v>1928</v>
      </c>
    </row>
    <row r="13" spans="1:12" s="18" customFormat="1" ht="9" customHeight="1">
      <c r="A13" s="134" t="s">
        <v>128</v>
      </c>
      <c r="B13" s="130">
        <v>12809</v>
      </c>
      <c r="C13" s="130">
        <v>11635</v>
      </c>
      <c r="D13" s="130">
        <v>4836</v>
      </c>
      <c r="E13" s="130">
        <v>1031</v>
      </c>
      <c r="F13" s="130">
        <v>1615</v>
      </c>
      <c r="G13" s="130">
        <v>1562</v>
      </c>
      <c r="H13" s="130">
        <v>2591</v>
      </c>
      <c r="I13" s="130">
        <v>871</v>
      </c>
      <c r="J13" s="130">
        <v>303</v>
      </c>
    </row>
    <row r="14" spans="1:12" s="18" customFormat="1" ht="9" customHeight="1">
      <c r="A14" s="134" t="s">
        <v>127</v>
      </c>
      <c r="B14" s="130">
        <v>1107</v>
      </c>
      <c r="C14" s="130">
        <v>962</v>
      </c>
      <c r="D14" s="130">
        <v>304</v>
      </c>
      <c r="E14" s="130">
        <v>105</v>
      </c>
      <c r="F14" s="130">
        <v>132</v>
      </c>
      <c r="G14" s="130">
        <v>163</v>
      </c>
      <c r="H14" s="130">
        <v>258</v>
      </c>
      <c r="I14" s="130">
        <v>137</v>
      </c>
      <c r="J14" s="130">
        <v>8</v>
      </c>
    </row>
    <row r="15" spans="1:12" s="18" customFormat="1" ht="9" customHeight="1">
      <c r="A15" s="134" t="s">
        <v>126</v>
      </c>
      <c r="B15" s="130">
        <v>2429</v>
      </c>
      <c r="C15" s="130">
        <v>2082</v>
      </c>
      <c r="D15" s="130">
        <v>542</v>
      </c>
      <c r="E15" s="130">
        <v>299</v>
      </c>
      <c r="F15" s="130">
        <v>557</v>
      </c>
      <c r="G15" s="130">
        <v>248</v>
      </c>
      <c r="H15" s="130">
        <v>436</v>
      </c>
      <c r="I15" s="130">
        <v>253</v>
      </c>
      <c r="J15" s="130">
        <v>94</v>
      </c>
    </row>
    <row r="16" spans="1:12" s="18" customFormat="1" ht="9" customHeight="1">
      <c r="A16" s="134" t="s">
        <v>124</v>
      </c>
      <c r="B16" s="130">
        <v>679</v>
      </c>
      <c r="C16" s="130">
        <v>646</v>
      </c>
      <c r="D16" s="130">
        <v>274</v>
      </c>
      <c r="E16" s="130">
        <v>54</v>
      </c>
      <c r="F16" s="130">
        <v>88</v>
      </c>
      <c r="G16" s="130">
        <v>114</v>
      </c>
      <c r="H16" s="130">
        <v>116</v>
      </c>
      <c r="I16" s="130">
        <v>28</v>
      </c>
      <c r="J16" s="130">
        <v>5</v>
      </c>
    </row>
    <row r="17" spans="1:10" s="18" customFormat="1" ht="9" customHeight="1">
      <c r="A17" s="134" t="s">
        <v>123</v>
      </c>
      <c r="B17" s="130">
        <v>20103</v>
      </c>
      <c r="C17" s="130">
        <v>19184</v>
      </c>
      <c r="D17" s="130">
        <v>8098</v>
      </c>
      <c r="E17" s="130">
        <v>2879</v>
      </c>
      <c r="F17" s="130">
        <v>4354</v>
      </c>
      <c r="G17" s="130">
        <v>1159</v>
      </c>
      <c r="H17" s="130">
        <v>2694</v>
      </c>
      <c r="I17" s="130">
        <v>670</v>
      </c>
      <c r="J17" s="130">
        <v>249</v>
      </c>
    </row>
    <row r="18" spans="1:10" s="18" customFormat="1" ht="9" customHeight="1">
      <c r="A18" s="134" t="s">
        <v>122</v>
      </c>
      <c r="B18" s="130">
        <v>371</v>
      </c>
      <c r="C18" s="130">
        <v>349</v>
      </c>
      <c r="D18" s="130">
        <v>110</v>
      </c>
      <c r="E18" s="130">
        <v>64</v>
      </c>
      <c r="F18" s="130">
        <v>90</v>
      </c>
      <c r="G18" s="130">
        <v>24</v>
      </c>
      <c r="H18" s="130">
        <v>61</v>
      </c>
      <c r="I18" s="130">
        <v>15</v>
      </c>
      <c r="J18" s="130">
        <v>7</v>
      </c>
    </row>
    <row r="19" spans="1:10" s="18" customFormat="1" ht="9" customHeight="1">
      <c r="A19" s="134" t="s">
        <v>121</v>
      </c>
      <c r="B19" s="130">
        <v>12839</v>
      </c>
      <c r="C19" s="130">
        <v>11304</v>
      </c>
      <c r="D19" s="130">
        <v>4137</v>
      </c>
      <c r="E19" s="130">
        <v>1796</v>
      </c>
      <c r="F19" s="130">
        <v>2510</v>
      </c>
      <c r="G19" s="130">
        <v>678</v>
      </c>
      <c r="H19" s="130">
        <v>2183</v>
      </c>
      <c r="I19" s="130">
        <v>874</v>
      </c>
      <c r="J19" s="130">
        <v>661</v>
      </c>
    </row>
    <row r="20" spans="1:10" s="18" customFormat="1" ht="9" customHeight="1">
      <c r="A20" s="134" t="s">
        <v>120</v>
      </c>
      <c r="B20" s="130">
        <v>1090</v>
      </c>
      <c r="C20" s="130">
        <v>1054</v>
      </c>
      <c r="D20" s="130">
        <v>363</v>
      </c>
      <c r="E20" s="130">
        <v>119</v>
      </c>
      <c r="F20" s="130">
        <v>274</v>
      </c>
      <c r="G20" s="130">
        <v>62</v>
      </c>
      <c r="H20" s="130">
        <v>236</v>
      </c>
      <c r="I20" s="130">
        <v>27</v>
      </c>
      <c r="J20" s="130">
        <v>9</v>
      </c>
    </row>
    <row r="21" spans="1:10" s="18" customFormat="1" ht="9" customHeight="1">
      <c r="A21" s="134" t="s">
        <v>119</v>
      </c>
      <c r="B21" s="130">
        <v>8208</v>
      </c>
      <c r="C21" s="130">
        <v>7215</v>
      </c>
      <c r="D21" s="130">
        <v>1968</v>
      </c>
      <c r="E21" s="130">
        <v>664</v>
      </c>
      <c r="F21" s="130">
        <v>1217</v>
      </c>
      <c r="G21" s="130">
        <v>1681</v>
      </c>
      <c r="H21" s="130">
        <v>1685</v>
      </c>
      <c r="I21" s="130">
        <v>901</v>
      </c>
      <c r="J21" s="130">
        <v>92</v>
      </c>
    </row>
    <row r="22" spans="1:10" s="18" customFormat="1" ht="9" customHeight="1">
      <c r="A22" s="134" t="s">
        <v>118</v>
      </c>
      <c r="B22" s="130">
        <v>3188</v>
      </c>
      <c r="C22" s="130">
        <v>2607</v>
      </c>
      <c r="D22" s="130">
        <v>820</v>
      </c>
      <c r="E22" s="130">
        <v>288</v>
      </c>
      <c r="F22" s="130">
        <v>564</v>
      </c>
      <c r="G22" s="130">
        <v>333</v>
      </c>
      <c r="H22" s="130">
        <v>602</v>
      </c>
      <c r="I22" s="130">
        <v>505</v>
      </c>
      <c r="J22" s="130">
        <v>76</v>
      </c>
    </row>
    <row r="23" spans="1:10" s="18" customFormat="1" ht="9" customHeight="1">
      <c r="A23" s="134" t="s">
        <v>117</v>
      </c>
      <c r="B23" s="130">
        <v>3022</v>
      </c>
      <c r="C23" s="130">
        <v>2718</v>
      </c>
      <c r="D23" s="130">
        <v>1362</v>
      </c>
      <c r="E23" s="130">
        <v>319</v>
      </c>
      <c r="F23" s="130">
        <v>507</v>
      </c>
      <c r="G23" s="130">
        <v>91</v>
      </c>
      <c r="H23" s="130">
        <v>439</v>
      </c>
      <c r="I23" s="130">
        <v>121</v>
      </c>
      <c r="J23" s="130">
        <v>183</v>
      </c>
    </row>
    <row r="24" spans="1:10" s="18" customFormat="1" ht="9" customHeight="1">
      <c r="A24" s="134" t="s">
        <v>114</v>
      </c>
      <c r="B24" s="130">
        <v>727</v>
      </c>
      <c r="C24" s="130">
        <v>690</v>
      </c>
      <c r="D24" s="130">
        <v>142</v>
      </c>
      <c r="E24" s="130">
        <v>90</v>
      </c>
      <c r="F24" s="130">
        <v>211</v>
      </c>
      <c r="G24" s="130">
        <v>67</v>
      </c>
      <c r="H24" s="130">
        <v>180</v>
      </c>
      <c r="I24" s="130">
        <v>31</v>
      </c>
      <c r="J24" s="130">
        <v>6</v>
      </c>
    </row>
    <row r="25" spans="1:10" s="18" customFormat="1" ht="9" customHeight="1">
      <c r="A25" s="134" t="s">
        <v>113</v>
      </c>
      <c r="B25" s="130">
        <v>7024</v>
      </c>
      <c r="C25" s="130">
        <v>6470</v>
      </c>
      <c r="D25" s="130">
        <v>3280</v>
      </c>
      <c r="E25" s="130">
        <v>799</v>
      </c>
      <c r="F25" s="130">
        <v>1240</v>
      </c>
      <c r="G25" s="130">
        <v>479</v>
      </c>
      <c r="H25" s="130">
        <v>672</v>
      </c>
      <c r="I25" s="130">
        <v>319</v>
      </c>
      <c r="J25" s="130">
        <v>235</v>
      </c>
    </row>
    <row r="26" spans="1:10" s="18" customFormat="1" ht="9" customHeight="1">
      <c r="A26" s="60" t="s">
        <v>116</v>
      </c>
      <c r="B26" s="130">
        <v>4661</v>
      </c>
      <c r="C26" s="130">
        <v>4272</v>
      </c>
      <c r="D26" s="130">
        <v>1141</v>
      </c>
      <c r="E26" s="130">
        <v>480</v>
      </c>
      <c r="F26" s="130">
        <v>1027</v>
      </c>
      <c r="G26" s="130">
        <v>283</v>
      </c>
      <c r="H26" s="130">
        <v>1341</v>
      </c>
      <c r="I26" s="130">
        <v>318</v>
      </c>
      <c r="J26" s="130">
        <v>71</v>
      </c>
    </row>
    <row r="27" spans="1:10" s="18" customFormat="1" ht="9" customHeight="1">
      <c r="A27" s="60" t="s">
        <v>196</v>
      </c>
      <c r="B27" s="130">
        <v>1579</v>
      </c>
      <c r="C27" s="130">
        <v>1343</v>
      </c>
      <c r="D27" s="130">
        <v>371</v>
      </c>
      <c r="E27" s="130">
        <v>204</v>
      </c>
      <c r="F27" s="130">
        <v>304</v>
      </c>
      <c r="G27" s="130">
        <v>184</v>
      </c>
      <c r="H27" s="130">
        <v>280</v>
      </c>
      <c r="I27" s="130">
        <v>230</v>
      </c>
      <c r="J27" s="130">
        <v>6</v>
      </c>
    </row>
    <row r="28" spans="1:10" s="18" customFormat="1" ht="9" customHeight="1">
      <c r="A28" s="60" t="s">
        <v>195</v>
      </c>
      <c r="B28" s="130">
        <v>2519</v>
      </c>
      <c r="C28" s="130">
        <v>2359</v>
      </c>
      <c r="D28" s="130">
        <v>943</v>
      </c>
      <c r="E28" s="130">
        <v>240</v>
      </c>
      <c r="F28" s="130">
        <v>682</v>
      </c>
      <c r="G28" s="130">
        <v>149</v>
      </c>
      <c r="H28" s="130">
        <v>345</v>
      </c>
      <c r="I28" s="130">
        <v>78</v>
      </c>
      <c r="J28" s="130">
        <v>82</v>
      </c>
    </row>
    <row r="29" spans="1:10" s="18" customFormat="1" ht="4.95" customHeight="1">
      <c r="A29" s="185"/>
      <c r="B29" s="130"/>
      <c r="C29" s="130"/>
      <c r="D29" s="130"/>
      <c r="E29" s="130"/>
      <c r="F29" s="130"/>
      <c r="G29" s="130"/>
      <c r="H29" s="130"/>
      <c r="I29" s="140"/>
      <c r="J29" s="140"/>
    </row>
    <row r="30" spans="1:10" s="18" customFormat="1" ht="9" customHeight="1">
      <c r="A30" s="59" t="s">
        <v>108</v>
      </c>
      <c r="B30" s="139">
        <v>2711</v>
      </c>
      <c r="C30" s="139">
        <v>2568</v>
      </c>
      <c r="D30" s="139">
        <v>896</v>
      </c>
      <c r="E30" s="139">
        <v>758</v>
      </c>
      <c r="F30" s="139">
        <v>503</v>
      </c>
      <c r="G30" s="139">
        <v>177</v>
      </c>
      <c r="H30" s="139">
        <v>234</v>
      </c>
      <c r="I30" s="139">
        <v>42</v>
      </c>
      <c r="J30" s="139">
        <v>101</v>
      </c>
    </row>
    <row r="31" spans="1:10" s="18" customFormat="1" ht="4.95" customHeight="1">
      <c r="A31" s="59"/>
      <c r="B31" s="139"/>
      <c r="C31" s="139"/>
      <c r="D31" s="139"/>
      <c r="E31" s="139"/>
      <c r="F31" s="139"/>
      <c r="G31" s="139"/>
      <c r="H31" s="139"/>
      <c r="I31" s="141"/>
      <c r="J31" s="141"/>
    </row>
    <row r="32" spans="1:10" s="18" customFormat="1" ht="9" customHeight="1">
      <c r="A32" s="59" t="s">
        <v>105</v>
      </c>
      <c r="B32" s="139">
        <v>18065</v>
      </c>
      <c r="C32" s="139">
        <v>17445</v>
      </c>
      <c r="D32" s="139">
        <v>5582</v>
      </c>
      <c r="E32" s="139">
        <v>3198</v>
      </c>
      <c r="F32" s="139">
        <v>5362</v>
      </c>
      <c r="G32" s="139">
        <v>978</v>
      </c>
      <c r="H32" s="139">
        <v>2325</v>
      </c>
      <c r="I32" s="139">
        <v>452</v>
      </c>
      <c r="J32" s="139">
        <v>168</v>
      </c>
    </row>
    <row r="33" spans="1:11" s="18" customFormat="1" ht="4.95" customHeight="1">
      <c r="A33" s="59"/>
      <c r="B33" s="139"/>
      <c r="C33" s="139"/>
      <c r="D33" s="139"/>
      <c r="E33" s="139"/>
      <c r="F33" s="139"/>
      <c r="G33" s="139"/>
      <c r="H33" s="139"/>
      <c r="I33" s="140"/>
      <c r="J33" s="140"/>
    </row>
    <row r="34" spans="1:11" s="18" customFormat="1" ht="9" customHeight="1">
      <c r="A34" s="134" t="s">
        <v>194</v>
      </c>
      <c r="B34" s="130">
        <v>10177</v>
      </c>
      <c r="C34" s="130">
        <v>10056</v>
      </c>
      <c r="D34" s="130">
        <v>3121</v>
      </c>
      <c r="E34" s="130">
        <v>2297</v>
      </c>
      <c r="F34" s="130">
        <v>3457</v>
      </c>
      <c r="G34" s="130">
        <v>398</v>
      </c>
      <c r="H34" s="130">
        <v>783</v>
      </c>
      <c r="I34" s="130">
        <v>26</v>
      </c>
      <c r="J34" s="130">
        <v>95</v>
      </c>
    </row>
    <row r="35" spans="1:11" s="18" customFormat="1" ht="9" customHeight="1">
      <c r="A35" s="134" t="s">
        <v>193</v>
      </c>
      <c r="B35" s="130">
        <v>1790</v>
      </c>
      <c r="C35" s="130">
        <v>1690</v>
      </c>
      <c r="D35" s="130">
        <v>491</v>
      </c>
      <c r="E35" s="130">
        <v>148</v>
      </c>
      <c r="F35" s="130">
        <v>375</v>
      </c>
      <c r="G35" s="130">
        <v>210</v>
      </c>
      <c r="H35" s="130">
        <v>466</v>
      </c>
      <c r="I35" s="130">
        <v>83</v>
      </c>
      <c r="J35" s="130">
        <v>17</v>
      </c>
      <c r="K35" s="21"/>
    </row>
    <row r="36" spans="1:11" s="18" customFormat="1" ht="9" customHeight="1">
      <c r="A36" s="134" t="s">
        <v>192</v>
      </c>
      <c r="B36" s="130">
        <v>2774</v>
      </c>
      <c r="C36" s="130">
        <v>2502</v>
      </c>
      <c r="D36" s="130">
        <v>981</v>
      </c>
      <c r="E36" s="130">
        <v>233</v>
      </c>
      <c r="F36" s="130">
        <v>553</v>
      </c>
      <c r="G36" s="130">
        <v>300</v>
      </c>
      <c r="H36" s="130">
        <v>435</v>
      </c>
      <c r="I36" s="130">
        <v>245</v>
      </c>
      <c r="J36" s="130">
        <v>27</v>
      </c>
      <c r="K36" s="21"/>
    </row>
    <row r="37" spans="1:11" s="18" customFormat="1" ht="9" customHeight="1">
      <c r="A37" s="134" t="s">
        <v>191</v>
      </c>
      <c r="B37" s="130">
        <v>3324</v>
      </c>
      <c r="C37" s="130">
        <v>3197</v>
      </c>
      <c r="D37" s="130">
        <v>989</v>
      </c>
      <c r="E37" s="130">
        <v>520</v>
      </c>
      <c r="F37" s="130">
        <v>977</v>
      </c>
      <c r="G37" s="130">
        <v>70</v>
      </c>
      <c r="H37" s="130">
        <v>641</v>
      </c>
      <c r="I37" s="130">
        <v>98</v>
      </c>
      <c r="J37" s="130">
        <v>29</v>
      </c>
    </row>
    <row r="38" spans="1:11" s="18" customFormat="1" ht="4.95" customHeight="1">
      <c r="A38" s="134"/>
      <c r="B38" s="130"/>
      <c r="C38" s="130"/>
      <c r="D38" s="130"/>
      <c r="E38" s="130"/>
      <c r="F38" s="130"/>
      <c r="G38" s="130"/>
      <c r="H38" s="130"/>
      <c r="I38" s="140"/>
      <c r="J38" s="140"/>
    </row>
    <row r="39" spans="1:11" s="18" customFormat="1" ht="9" customHeight="1">
      <c r="A39" s="59" t="s">
        <v>100</v>
      </c>
      <c r="B39" s="139">
        <v>3620</v>
      </c>
      <c r="C39" s="139">
        <v>3545</v>
      </c>
      <c r="D39" s="139">
        <v>1128</v>
      </c>
      <c r="E39" s="139">
        <v>1019</v>
      </c>
      <c r="F39" s="139">
        <v>775</v>
      </c>
      <c r="G39" s="139">
        <v>236</v>
      </c>
      <c r="H39" s="139">
        <v>387</v>
      </c>
      <c r="I39" s="139">
        <v>61</v>
      </c>
      <c r="J39" s="139">
        <v>14</v>
      </c>
    </row>
    <row r="40" spans="1:11" s="18" customFormat="1" ht="4.95" customHeight="1">
      <c r="A40" s="59"/>
      <c r="B40" s="139"/>
      <c r="C40" s="139"/>
      <c r="D40" s="139"/>
      <c r="E40" s="139"/>
      <c r="F40" s="139"/>
      <c r="G40" s="139"/>
      <c r="H40" s="139"/>
      <c r="I40" s="139"/>
      <c r="J40" s="139"/>
    </row>
    <row r="41" spans="1:11" s="18" customFormat="1" ht="9" customHeight="1">
      <c r="A41" s="59" t="s">
        <v>341</v>
      </c>
      <c r="B41" s="139">
        <v>724</v>
      </c>
      <c r="C41" s="139">
        <v>688</v>
      </c>
      <c r="D41" s="139">
        <v>174</v>
      </c>
      <c r="E41" s="139">
        <v>71</v>
      </c>
      <c r="F41" s="139">
        <v>133</v>
      </c>
      <c r="G41" s="139">
        <v>51</v>
      </c>
      <c r="H41" s="139">
        <v>259</v>
      </c>
      <c r="I41" s="139">
        <v>32</v>
      </c>
      <c r="J41" s="139">
        <v>4</v>
      </c>
    </row>
    <row r="42" spans="1:11" s="18" customFormat="1" ht="9" customHeight="1" thickBot="1">
      <c r="A42" s="57"/>
      <c r="B42" s="133"/>
      <c r="C42" s="133"/>
      <c r="D42" s="133"/>
      <c r="E42" s="133"/>
      <c r="F42" s="133"/>
      <c r="G42" s="133"/>
      <c r="H42" s="133"/>
      <c r="I42" s="133"/>
      <c r="J42" s="133"/>
    </row>
    <row r="43" spans="1:11" s="18" customFormat="1" ht="12.75" customHeight="1" thickTop="1">
      <c r="A43" s="20" t="s">
        <v>208</v>
      </c>
      <c r="J43" s="132"/>
    </row>
  </sheetData>
  <mergeCells count="1">
    <mergeCell ref="A1:J1"/>
  </mergeCells>
  <hyperlinks>
    <hyperlink ref="L1" location="' Indice'!A1" display="&lt;&lt;" xr:uid="{00000000-0004-0000-2B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:L43"/>
  <sheetViews>
    <sheetView showGridLines="0" zoomScaleNormal="100" zoomScaleSheetLayoutView="100" workbookViewId="0">
      <selection sqref="A1:J1"/>
    </sheetView>
  </sheetViews>
  <sheetFormatPr defaultColWidth="8" defaultRowHeight="9.6"/>
  <cols>
    <col min="1" max="1" width="20" style="19" customWidth="1"/>
    <col min="2" max="2" width="7" style="19" customWidth="1"/>
    <col min="3" max="3" width="9.44140625" style="19" customWidth="1"/>
    <col min="4" max="4" width="7.109375" style="19" customWidth="1"/>
    <col min="5" max="5" width="7" style="19" customWidth="1"/>
    <col min="6" max="7" width="8" style="19" customWidth="1"/>
    <col min="8" max="8" width="6.88671875" style="19" customWidth="1"/>
    <col min="9" max="9" width="6.6640625" style="19" customWidth="1"/>
    <col min="10" max="10" width="7" style="19" customWidth="1"/>
    <col min="11" max="11" width="1" style="18" customWidth="1"/>
    <col min="12" max="12" width="7" style="18" customWidth="1"/>
    <col min="13" max="16384" width="8" style="19"/>
  </cols>
  <sheetData>
    <row r="1" spans="1:12" s="131" customFormat="1" ht="32.25" customHeight="1">
      <c r="A1" s="320" t="s">
        <v>442</v>
      </c>
      <c r="B1" s="320"/>
      <c r="C1" s="320"/>
      <c r="D1" s="320"/>
      <c r="E1" s="320"/>
      <c r="F1" s="320"/>
      <c r="G1" s="320"/>
      <c r="H1" s="320"/>
      <c r="I1" s="320"/>
      <c r="J1" s="320"/>
      <c r="K1" s="45"/>
      <c r="L1" s="46" t="s">
        <v>58</v>
      </c>
    </row>
    <row r="2" spans="1:12" s="18" customFormat="1" ht="15.75" customHeight="1">
      <c r="A2" s="160">
        <v>2022</v>
      </c>
      <c r="J2" s="44" t="s">
        <v>90</v>
      </c>
    </row>
    <row r="3" spans="1:12" s="18" customFormat="1" ht="22.5" customHeight="1">
      <c r="A3" s="159" t="s">
        <v>132</v>
      </c>
      <c r="B3" s="157" t="s">
        <v>42</v>
      </c>
      <c r="C3" s="157" t="s">
        <v>147</v>
      </c>
      <c r="D3" s="157" t="s">
        <v>67</v>
      </c>
      <c r="E3" s="157" t="s">
        <v>66</v>
      </c>
      <c r="F3" s="158" t="s">
        <v>65</v>
      </c>
      <c r="G3" s="157" t="s">
        <v>64</v>
      </c>
      <c r="H3" s="157" t="s">
        <v>63</v>
      </c>
      <c r="I3" s="157" t="s">
        <v>146</v>
      </c>
      <c r="J3" s="156" t="s">
        <v>145</v>
      </c>
    </row>
    <row r="4" spans="1:12" s="18" customFormat="1" ht="5.0999999999999996" customHeight="1">
      <c r="A4" s="67"/>
      <c r="B4" s="63"/>
      <c r="C4" s="63"/>
      <c r="D4" s="63"/>
      <c r="E4" s="63"/>
      <c r="F4" s="63"/>
      <c r="G4" s="63"/>
      <c r="H4" s="63"/>
      <c r="I4" s="63"/>
      <c r="J4" s="63"/>
    </row>
    <row r="5" spans="1:12" s="18" customFormat="1" ht="9" customHeight="1">
      <c r="A5" s="29" t="s">
        <v>140</v>
      </c>
      <c r="B5" s="139">
        <v>715823</v>
      </c>
      <c r="C5" s="139">
        <v>661326</v>
      </c>
      <c r="D5" s="139">
        <v>170918</v>
      </c>
      <c r="E5" s="139">
        <v>199011</v>
      </c>
      <c r="F5" s="139">
        <v>156964</v>
      </c>
      <c r="G5" s="139">
        <v>66066</v>
      </c>
      <c r="H5" s="139">
        <v>68367</v>
      </c>
      <c r="I5" s="139">
        <v>26108</v>
      </c>
      <c r="J5" s="139">
        <v>28389</v>
      </c>
    </row>
    <row r="6" spans="1:12" s="18" customFormat="1" ht="4.95" customHeight="1">
      <c r="A6" s="29"/>
      <c r="B6" s="139"/>
      <c r="C6" s="139"/>
      <c r="D6" s="139"/>
      <c r="E6" s="139"/>
      <c r="F6" s="139"/>
      <c r="G6" s="139"/>
      <c r="H6" s="139"/>
      <c r="I6" s="141"/>
      <c r="J6" s="141"/>
    </row>
    <row r="7" spans="1:12" s="18" customFormat="1" ht="9" customHeight="1">
      <c r="A7" s="23" t="s">
        <v>69</v>
      </c>
      <c r="B7" s="139">
        <v>478159</v>
      </c>
      <c r="C7" s="139">
        <v>446657</v>
      </c>
      <c r="D7" s="139">
        <v>89293</v>
      </c>
      <c r="E7" s="139">
        <v>164533</v>
      </c>
      <c r="F7" s="139">
        <v>103837</v>
      </c>
      <c r="G7" s="139">
        <v>53786</v>
      </c>
      <c r="H7" s="139">
        <v>35208</v>
      </c>
      <c r="I7" s="139">
        <v>11496</v>
      </c>
      <c r="J7" s="139">
        <v>20006</v>
      </c>
    </row>
    <row r="8" spans="1:12" s="18" customFormat="1" ht="9" customHeight="1">
      <c r="A8" s="23" t="s">
        <v>131</v>
      </c>
      <c r="B8" s="139">
        <v>237664</v>
      </c>
      <c r="C8" s="139">
        <v>214669</v>
      </c>
      <c r="D8" s="139">
        <v>81625</v>
      </c>
      <c r="E8" s="139">
        <v>34478</v>
      </c>
      <c r="F8" s="139">
        <v>53127</v>
      </c>
      <c r="G8" s="139">
        <v>12280</v>
      </c>
      <c r="H8" s="139">
        <v>33159</v>
      </c>
      <c r="I8" s="139">
        <v>14612</v>
      </c>
      <c r="J8" s="139">
        <v>8383</v>
      </c>
    </row>
    <row r="9" spans="1:12" s="18" customFormat="1" ht="4.95" customHeight="1">
      <c r="A9" s="23"/>
      <c r="B9" s="139"/>
      <c r="C9" s="139"/>
      <c r="D9" s="139"/>
      <c r="E9" s="139"/>
      <c r="F9" s="139"/>
      <c r="G9" s="139"/>
      <c r="H9" s="139"/>
      <c r="I9" s="141"/>
      <c r="J9" s="141"/>
    </row>
    <row r="10" spans="1:12" s="18" customFormat="1" ht="9.9" customHeight="1">
      <c r="A10" s="59" t="s">
        <v>130</v>
      </c>
      <c r="B10" s="139">
        <v>173289</v>
      </c>
      <c r="C10" s="139">
        <v>152858</v>
      </c>
      <c r="D10" s="139">
        <v>60903</v>
      </c>
      <c r="E10" s="139">
        <v>20328</v>
      </c>
      <c r="F10" s="139">
        <v>35765</v>
      </c>
      <c r="G10" s="139">
        <v>9669</v>
      </c>
      <c r="H10" s="139">
        <v>26193</v>
      </c>
      <c r="I10" s="139">
        <v>13158</v>
      </c>
      <c r="J10" s="139">
        <v>7273</v>
      </c>
    </row>
    <row r="11" spans="1:12" s="18" customFormat="1" ht="4.95" customHeight="1">
      <c r="A11" s="59"/>
      <c r="B11" s="139"/>
      <c r="C11" s="139"/>
      <c r="D11" s="139"/>
      <c r="E11" s="139"/>
      <c r="F11" s="139"/>
      <c r="G11" s="139"/>
      <c r="H11" s="139"/>
      <c r="I11" s="140"/>
      <c r="J11" s="140"/>
    </row>
    <row r="12" spans="1:12" s="18" customFormat="1" ht="9" customHeight="1">
      <c r="A12" s="60" t="s">
        <v>197</v>
      </c>
      <c r="B12" s="130">
        <v>152299</v>
      </c>
      <c r="C12" s="130">
        <v>134196</v>
      </c>
      <c r="D12" s="130">
        <v>54570</v>
      </c>
      <c r="E12" s="130">
        <v>17991</v>
      </c>
      <c r="F12" s="130">
        <v>31133</v>
      </c>
      <c r="G12" s="130">
        <v>8670</v>
      </c>
      <c r="H12" s="130">
        <v>21832</v>
      </c>
      <c r="I12" s="130">
        <v>11464</v>
      </c>
      <c r="J12" s="130">
        <v>6639</v>
      </c>
    </row>
    <row r="13" spans="1:12" s="18" customFormat="1" ht="9" customHeight="1">
      <c r="A13" s="134" t="s">
        <v>128</v>
      </c>
      <c r="B13" s="130">
        <v>22312</v>
      </c>
      <c r="C13" s="130">
        <v>19182</v>
      </c>
      <c r="D13" s="130">
        <v>6978</v>
      </c>
      <c r="E13" s="130">
        <v>1853</v>
      </c>
      <c r="F13" s="130">
        <v>3874</v>
      </c>
      <c r="G13" s="130">
        <v>1923</v>
      </c>
      <c r="H13" s="130">
        <v>4554</v>
      </c>
      <c r="I13" s="130">
        <v>2312</v>
      </c>
      <c r="J13" s="130">
        <v>818</v>
      </c>
    </row>
    <row r="14" spans="1:12" s="18" customFormat="1" ht="9" customHeight="1">
      <c r="A14" s="134" t="s">
        <v>127</v>
      </c>
      <c r="B14" s="130">
        <v>1729</v>
      </c>
      <c r="C14" s="130">
        <v>1415</v>
      </c>
      <c r="D14" s="130">
        <v>405</v>
      </c>
      <c r="E14" s="130">
        <v>176</v>
      </c>
      <c r="F14" s="130">
        <v>256</v>
      </c>
      <c r="G14" s="130">
        <v>185</v>
      </c>
      <c r="H14" s="130">
        <v>393</v>
      </c>
      <c r="I14" s="130">
        <v>295</v>
      </c>
      <c r="J14" s="130">
        <v>19</v>
      </c>
    </row>
    <row r="15" spans="1:12" s="18" customFormat="1" ht="9" customHeight="1">
      <c r="A15" s="134" t="s">
        <v>126</v>
      </c>
      <c r="B15" s="130">
        <v>4771</v>
      </c>
      <c r="C15" s="130">
        <v>3855</v>
      </c>
      <c r="D15" s="130">
        <v>867</v>
      </c>
      <c r="E15" s="130">
        <v>733</v>
      </c>
      <c r="F15" s="130">
        <v>1172</v>
      </c>
      <c r="G15" s="130">
        <v>375</v>
      </c>
      <c r="H15" s="130">
        <v>708</v>
      </c>
      <c r="I15" s="130">
        <v>736</v>
      </c>
      <c r="J15" s="130">
        <v>180</v>
      </c>
    </row>
    <row r="16" spans="1:12" s="18" customFormat="1" ht="9" customHeight="1">
      <c r="A16" s="134" t="s">
        <v>124</v>
      </c>
      <c r="B16" s="130">
        <v>1022</v>
      </c>
      <c r="C16" s="130">
        <v>933</v>
      </c>
      <c r="D16" s="130">
        <v>365</v>
      </c>
      <c r="E16" s="130">
        <v>81</v>
      </c>
      <c r="F16" s="130">
        <v>194</v>
      </c>
      <c r="G16" s="130">
        <v>122</v>
      </c>
      <c r="H16" s="130">
        <v>171</v>
      </c>
      <c r="I16" s="130">
        <v>71</v>
      </c>
      <c r="J16" s="130">
        <v>18</v>
      </c>
    </row>
    <row r="17" spans="1:10" s="18" customFormat="1" ht="9" customHeight="1">
      <c r="A17" s="134" t="s">
        <v>123</v>
      </c>
      <c r="B17" s="130">
        <v>38263</v>
      </c>
      <c r="C17" s="130">
        <v>35488</v>
      </c>
      <c r="D17" s="130">
        <v>13808</v>
      </c>
      <c r="E17" s="130">
        <v>5237</v>
      </c>
      <c r="F17" s="130">
        <v>9844</v>
      </c>
      <c r="G17" s="130">
        <v>1853</v>
      </c>
      <c r="H17" s="130">
        <v>4746</v>
      </c>
      <c r="I17" s="130">
        <v>1934</v>
      </c>
      <c r="J17" s="130">
        <v>841</v>
      </c>
    </row>
    <row r="18" spans="1:10" s="18" customFormat="1" ht="9" customHeight="1">
      <c r="A18" s="134" t="s">
        <v>122</v>
      </c>
      <c r="B18" s="130">
        <v>793</v>
      </c>
      <c r="C18" s="130">
        <v>724</v>
      </c>
      <c r="D18" s="130">
        <v>207</v>
      </c>
      <c r="E18" s="130">
        <v>201</v>
      </c>
      <c r="F18" s="130">
        <v>181</v>
      </c>
      <c r="G18" s="130">
        <v>27</v>
      </c>
      <c r="H18" s="130">
        <v>108</v>
      </c>
      <c r="I18" s="130">
        <v>30</v>
      </c>
      <c r="J18" s="130">
        <v>39</v>
      </c>
    </row>
    <row r="19" spans="1:10" s="18" customFormat="1" ht="9" customHeight="1">
      <c r="A19" s="134" t="s">
        <v>121</v>
      </c>
      <c r="B19" s="130">
        <v>29400</v>
      </c>
      <c r="C19" s="130">
        <v>24922</v>
      </c>
      <c r="D19" s="130">
        <v>9182</v>
      </c>
      <c r="E19" s="130">
        <v>4162</v>
      </c>
      <c r="F19" s="130">
        <v>6139</v>
      </c>
      <c r="G19" s="130">
        <v>903</v>
      </c>
      <c r="H19" s="130">
        <v>4536</v>
      </c>
      <c r="I19" s="130">
        <v>1876</v>
      </c>
      <c r="J19" s="130">
        <v>2602</v>
      </c>
    </row>
    <row r="20" spans="1:10" s="18" customFormat="1" ht="9" customHeight="1">
      <c r="A20" s="134" t="s">
        <v>120</v>
      </c>
      <c r="B20" s="130">
        <v>2144</v>
      </c>
      <c r="C20" s="130">
        <v>2048</v>
      </c>
      <c r="D20" s="130">
        <v>517</v>
      </c>
      <c r="E20" s="130">
        <v>232</v>
      </c>
      <c r="F20" s="130">
        <v>767</v>
      </c>
      <c r="G20" s="130">
        <v>78</v>
      </c>
      <c r="H20" s="130">
        <v>454</v>
      </c>
      <c r="I20" s="130">
        <v>69</v>
      </c>
      <c r="J20" s="130">
        <v>27</v>
      </c>
    </row>
    <row r="21" spans="1:10" s="18" customFormat="1" ht="9" customHeight="1">
      <c r="A21" s="134" t="s">
        <v>119</v>
      </c>
      <c r="B21" s="130">
        <v>14057</v>
      </c>
      <c r="C21" s="130">
        <v>11748</v>
      </c>
      <c r="D21" s="130">
        <v>3157</v>
      </c>
      <c r="E21" s="130">
        <v>1469</v>
      </c>
      <c r="F21" s="130">
        <v>2754</v>
      </c>
      <c r="G21" s="130">
        <v>1928</v>
      </c>
      <c r="H21" s="130">
        <v>2440</v>
      </c>
      <c r="I21" s="130">
        <v>1921</v>
      </c>
      <c r="J21" s="130">
        <v>388</v>
      </c>
    </row>
    <row r="22" spans="1:10" s="18" customFormat="1" ht="9" customHeight="1">
      <c r="A22" s="134" t="s">
        <v>118</v>
      </c>
      <c r="B22" s="130">
        <v>5876</v>
      </c>
      <c r="C22" s="130">
        <v>4670</v>
      </c>
      <c r="D22" s="130">
        <v>1335</v>
      </c>
      <c r="E22" s="130">
        <v>473</v>
      </c>
      <c r="F22" s="130">
        <v>1504</v>
      </c>
      <c r="G22" s="130">
        <v>392</v>
      </c>
      <c r="H22" s="130">
        <v>966</v>
      </c>
      <c r="I22" s="130">
        <v>977</v>
      </c>
      <c r="J22" s="130">
        <v>229</v>
      </c>
    </row>
    <row r="23" spans="1:10" s="18" customFormat="1" ht="9" customHeight="1">
      <c r="A23" s="134" t="s">
        <v>117</v>
      </c>
      <c r="B23" s="130">
        <v>8576</v>
      </c>
      <c r="C23" s="130">
        <v>7572</v>
      </c>
      <c r="D23" s="130">
        <v>4463</v>
      </c>
      <c r="E23" s="130">
        <v>689</v>
      </c>
      <c r="F23" s="130">
        <v>1129</v>
      </c>
      <c r="G23" s="130">
        <v>112</v>
      </c>
      <c r="H23" s="130">
        <v>1179</v>
      </c>
      <c r="I23" s="130">
        <v>301</v>
      </c>
      <c r="J23" s="130">
        <v>703</v>
      </c>
    </row>
    <row r="24" spans="1:10" s="18" customFormat="1" ht="9" customHeight="1">
      <c r="A24" s="134" t="s">
        <v>114</v>
      </c>
      <c r="B24" s="130">
        <v>1485</v>
      </c>
      <c r="C24" s="130">
        <v>1414</v>
      </c>
      <c r="D24" s="130">
        <v>218</v>
      </c>
      <c r="E24" s="130">
        <v>242</v>
      </c>
      <c r="F24" s="130">
        <v>509</v>
      </c>
      <c r="G24" s="130">
        <v>101</v>
      </c>
      <c r="H24" s="130">
        <v>344</v>
      </c>
      <c r="I24" s="130">
        <v>59</v>
      </c>
      <c r="J24" s="130">
        <v>12</v>
      </c>
    </row>
    <row r="25" spans="1:10" s="18" customFormat="1" ht="9" customHeight="1">
      <c r="A25" s="134" t="s">
        <v>113</v>
      </c>
      <c r="B25" s="130">
        <v>21871</v>
      </c>
      <c r="C25" s="130">
        <v>20225</v>
      </c>
      <c r="D25" s="130">
        <v>13068</v>
      </c>
      <c r="E25" s="130">
        <v>2443</v>
      </c>
      <c r="F25" s="130">
        <v>2810</v>
      </c>
      <c r="G25" s="130">
        <v>671</v>
      </c>
      <c r="H25" s="130">
        <v>1233</v>
      </c>
      <c r="I25" s="130">
        <v>883</v>
      </c>
      <c r="J25" s="130">
        <v>763</v>
      </c>
    </row>
    <row r="26" spans="1:10" s="18" customFormat="1" ht="9" customHeight="1">
      <c r="A26" s="60" t="s">
        <v>116</v>
      </c>
      <c r="B26" s="130">
        <v>10470</v>
      </c>
      <c r="C26" s="130">
        <v>9247</v>
      </c>
      <c r="D26" s="130">
        <v>2496</v>
      </c>
      <c r="E26" s="130">
        <v>941</v>
      </c>
      <c r="F26" s="130">
        <v>2395</v>
      </c>
      <c r="G26" s="130">
        <v>356</v>
      </c>
      <c r="H26" s="130">
        <v>3059</v>
      </c>
      <c r="I26" s="130">
        <v>950</v>
      </c>
      <c r="J26" s="130">
        <v>273</v>
      </c>
    </row>
    <row r="27" spans="1:10" s="18" customFormat="1" ht="9" customHeight="1">
      <c r="A27" s="60" t="s">
        <v>196</v>
      </c>
      <c r="B27" s="130">
        <v>3505</v>
      </c>
      <c r="C27" s="130">
        <v>2956</v>
      </c>
      <c r="D27" s="130">
        <v>607</v>
      </c>
      <c r="E27" s="130">
        <v>752</v>
      </c>
      <c r="F27" s="130">
        <v>813</v>
      </c>
      <c r="G27" s="130">
        <v>216</v>
      </c>
      <c r="H27" s="130">
        <v>568</v>
      </c>
      <c r="I27" s="130">
        <v>539</v>
      </c>
      <c r="J27" s="130">
        <v>10</v>
      </c>
    </row>
    <row r="28" spans="1:10" s="18" customFormat="1" ht="9" customHeight="1">
      <c r="A28" s="60" t="s">
        <v>195</v>
      </c>
      <c r="B28" s="130">
        <v>7015</v>
      </c>
      <c r="C28" s="130">
        <v>6459</v>
      </c>
      <c r="D28" s="130">
        <v>3230</v>
      </c>
      <c r="E28" s="130">
        <v>644</v>
      </c>
      <c r="F28" s="130">
        <v>1424</v>
      </c>
      <c r="G28" s="130">
        <v>427</v>
      </c>
      <c r="H28" s="130">
        <v>734</v>
      </c>
      <c r="I28" s="130">
        <v>205</v>
      </c>
      <c r="J28" s="130">
        <v>351</v>
      </c>
    </row>
    <row r="29" spans="1:10" s="18" customFormat="1" ht="4.95" customHeight="1">
      <c r="A29" s="185"/>
      <c r="B29" s="130"/>
      <c r="C29" s="130"/>
      <c r="D29" s="130"/>
      <c r="E29" s="130"/>
      <c r="F29" s="130"/>
      <c r="G29" s="130"/>
      <c r="H29" s="130"/>
      <c r="I29" s="140"/>
      <c r="J29" s="140"/>
    </row>
    <row r="30" spans="1:10" s="18" customFormat="1" ht="9" customHeight="1">
      <c r="A30" s="59" t="s">
        <v>108</v>
      </c>
      <c r="B30" s="139">
        <v>11194</v>
      </c>
      <c r="C30" s="139">
        <v>10633</v>
      </c>
      <c r="D30" s="139">
        <v>3901</v>
      </c>
      <c r="E30" s="139">
        <v>3620</v>
      </c>
      <c r="F30" s="139">
        <v>1302</v>
      </c>
      <c r="G30" s="139">
        <v>633</v>
      </c>
      <c r="H30" s="139">
        <v>1177</v>
      </c>
      <c r="I30" s="139">
        <v>98</v>
      </c>
      <c r="J30" s="139">
        <v>463</v>
      </c>
    </row>
    <row r="31" spans="1:10" s="18" customFormat="1" ht="4.95" customHeight="1">
      <c r="A31" s="59"/>
      <c r="B31" s="139"/>
      <c r="C31" s="139"/>
      <c r="D31" s="139"/>
      <c r="E31" s="139"/>
      <c r="F31" s="139"/>
      <c r="G31" s="139"/>
      <c r="H31" s="139"/>
      <c r="I31" s="141"/>
      <c r="J31" s="141"/>
    </row>
    <row r="32" spans="1:10" s="18" customFormat="1" ht="9" customHeight="1">
      <c r="A32" s="59" t="s">
        <v>105</v>
      </c>
      <c r="B32" s="139">
        <v>43195</v>
      </c>
      <c r="C32" s="139">
        <v>41415</v>
      </c>
      <c r="D32" s="139">
        <v>14450</v>
      </c>
      <c r="E32" s="139">
        <v>7118</v>
      </c>
      <c r="F32" s="139">
        <v>13855</v>
      </c>
      <c r="G32" s="139">
        <v>1549</v>
      </c>
      <c r="H32" s="139">
        <v>4443</v>
      </c>
      <c r="I32" s="139">
        <v>1180</v>
      </c>
      <c r="J32" s="139">
        <v>600</v>
      </c>
    </row>
    <row r="33" spans="1:11" s="18" customFormat="1" ht="4.95" customHeight="1">
      <c r="A33" s="59"/>
      <c r="B33" s="139"/>
      <c r="C33" s="139"/>
      <c r="D33" s="139"/>
      <c r="E33" s="139"/>
      <c r="F33" s="139"/>
      <c r="G33" s="139"/>
      <c r="H33" s="139"/>
      <c r="I33" s="140"/>
      <c r="J33" s="140"/>
    </row>
    <row r="34" spans="1:11" s="18" customFormat="1" ht="9" customHeight="1">
      <c r="A34" s="134" t="s">
        <v>194</v>
      </c>
      <c r="B34" s="139">
        <v>28263</v>
      </c>
      <c r="C34" s="139">
        <v>27843</v>
      </c>
      <c r="D34" s="130">
        <v>10270</v>
      </c>
      <c r="E34" s="130">
        <v>5176</v>
      </c>
      <c r="F34" s="130">
        <v>9973</v>
      </c>
      <c r="G34" s="130">
        <v>774</v>
      </c>
      <c r="H34" s="130">
        <v>1650</v>
      </c>
      <c r="I34" s="130">
        <v>76</v>
      </c>
      <c r="J34" s="130">
        <v>344</v>
      </c>
    </row>
    <row r="35" spans="1:11" s="18" customFormat="1" ht="9" customHeight="1">
      <c r="A35" s="134" t="s">
        <v>193</v>
      </c>
      <c r="B35" s="139">
        <v>3144</v>
      </c>
      <c r="C35" s="139">
        <v>2858</v>
      </c>
      <c r="D35" s="130">
        <v>779</v>
      </c>
      <c r="E35" s="130">
        <v>344</v>
      </c>
      <c r="F35" s="130">
        <v>662</v>
      </c>
      <c r="G35" s="130">
        <v>278</v>
      </c>
      <c r="H35" s="130">
        <v>795</v>
      </c>
      <c r="I35" s="130">
        <v>240</v>
      </c>
      <c r="J35" s="130">
        <v>46</v>
      </c>
      <c r="K35" s="21"/>
    </row>
    <row r="36" spans="1:11" s="18" customFormat="1" ht="9" customHeight="1">
      <c r="A36" s="134" t="s">
        <v>192</v>
      </c>
      <c r="B36" s="139">
        <v>4761</v>
      </c>
      <c r="C36" s="139">
        <v>4175</v>
      </c>
      <c r="D36" s="130">
        <v>1507</v>
      </c>
      <c r="E36" s="130">
        <v>488</v>
      </c>
      <c r="F36" s="130">
        <v>1045</v>
      </c>
      <c r="G36" s="130">
        <v>391</v>
      </c>
      <c r="H36" s="130">
        <v>744</v>
      </c>
      <c r="I36" s="130">
        <v>505</v>
      </c>
      <c r="J36" s="130">
        <v>81</v>
      </c>
      <c r="K36" s="21"/>
    </row>
    <row r="37" spans="1:11" s="18" customFormat="1" ht="9" customHeight="1">
      <c r="A37" s="134" t="s">
        <v>191</v>
      </c>
      <c r="B37" s="139">
        <v>7027</v>
      </c>
      <c r="C37" s="139">
        <v>6539</v>
      </c>
      <c r="D37" s="130">
        <v>1894</v>
      </c>
      <c r="E37" s="130">
        <v>1110</v>
      </c>
      <c r="F37" s="130">
        <v>2175</v>
      </c>
      <c r="G37" s="130">
        <v>106</v>
      </c>
      <c r="H37" s="130">
        <v>1254</v>
      </c>
      <c r="I37" s="130">
        <v>359</v>
      </c>
      <c r="J37" s="130">
        <v>129</v>
      </c>
    </row>
    <row r="38" spans="1:11" s="18" customFormat="1" ht="4.95" customHeight="1">
      <c r="A38" s="134"/>
      <c r="B38" s="130"/>
      <c r="C38" s="130"/>
      <c r="D38" s="130"/>
      <c r="E38" s="130"/>
      <c r="F38" s="130"/>
      <c r="G38" s="130"/>
      <c r="H38" s="130"/>
      <c r="I38" s="140"/>
      <c r="J38" s="140"/>
    </row>
    <row r="39" spans="1:11" s="18" customFormat="1" ht="9" customHeight="1">
      <c r="A39" s="59" t="s">
        <v>100</v>
      </c>
      <c r="B39" s="139">
        <v>8743</v>
      </c>
      <c r="C39" s="139">
        <v>8603</v>
      </c>
      <c r="D39" s="139">
        <v>2114</v>
      </c>
      <c r="E39" s="139">
        <v>3276</v>
      </c>
      <c r="F39" s="139">
        <v>1961</v>
      </c>
      <c r="G39" s="139">
        <v>365</v>
      </c>
      <c r="H39" s="139">
        <v>887</v>
      </c>
      <c r="I39" s="139">
        <v>105</v>
      </c>
      <c r="J39" s="139">
        <v>35</v>
      </c>
    </row>
    <row r="40" spans="1:11" s="18" customFormat="1" ht="4.95" customHeight="1">
      <c r="A40" s="59"/>
      <c r="B40" s="139"/>
      <c r="C40" s="139"/>
      <c r="D40" s="139"/>
      <c r="E40" s="139"/>
      <c r="F40" s="139"/>
      <c r="G40" s="139"/>
      <c r="H40" s="139"/>
      <c r="I40" s="139"/>
      <c r="J40" s="139"/>
    </row>
    <row r="41" spans="1:11" s="18" customFormat="1" ht="9" customHeight="1">
      <c r="A41" s="59" t="s">
        <v>341</v>
      </c>
      <c r="B41" s="139">
        <v>1243</v>
      </c>
      <c r="C41" s="139">
        <v>1160</v>
      </c>
      <c r="D41" s="139">
        <v>257</v>
      </c>
      <c r="E41" s="139">
        <v>136</v>
      </c>
      <c r="F41" s="139">
        <v>244</v>
      </c>
      <c r="G41" s="139">
        <v>64</v>
      </c>
      <c r="H41" s="139">
        <v>459</v>
      </c>
      <c r="I41" s="139">
        <v>71</v>
      </c>
      <c r="J41" s="139">
        <v>12</v>
      </c>
    </row>
    <row r="42" spans="1:11" s="18" customFormat="1" ht="9" customHeight="1" thickBot="1">
      <c r="A42" s="57"/>
      <c r="B42" s="133"/>
      <c r="C42" s="133"/>
      <c r="D42" s="133"/>
      <c r="E42" s="133"/>
      <c r="F42" s="133"/>
      <c r="G42" s="133"/>
      <c r="H42" s="133"/>
      <c r="I42" s="133"/>
      <c r="J42" s="133"/>
    </row>
    <row r="43" spans="1:11" s="18" customFormat="1" ht="11.25" customHeight="1" thickTop="1">
      <c r="A43" s="20" t="s">
        <v>199</v>
      </c>
      <c r="J43" s="132"/>
    </row>
  </sheetData>
  <mergeCells count="1">
    <mergeCell ref="A1:J1"/>
  </mergeCells>
  <hyperlinks>
    <hyperlink ref="L1" location="' Indice'!A1" display="&lt;&lt;" xr:uid="{00000000-0004-0000-2C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A1:L43"/>
  <sheetViews>
    <sheetView showGridLines="0" zoomScaleNormal="100" zoomScaleSheetLayoutView="100" workbookViewId="0">
      <selection sqref="A1:J1"/>
    </sheetView>
  </sheetViews>
  <sheetFormatPr defaultColWidth="7.33203125" defaultRowHeight="9.6"/>
  <cols>
    <col min="1" max="1" width="20" style="161" customWidth="1"/>
    <col min="2" max="2" width="8.6640625" style="161" customWidth="1"/>
    <col min="3" max="3" width="9.6640625" style="161" customWidth="1"/>
    <col min="4" max="4" width="7.33203125" style="161" customWidth="1"/>
    <col min="5" max="5" width="6.88671875" style="161" customWidth="1"/>
    <col min="6" max="6" width="7.33203125" style="161" customWidth="1"/>
    <col min="7" max="7" width="7.5546875" style="161" customWidth="1"/>
    <col min="8" max="8" width="6.6640625" style="161" customWidth="1"/>
    <col min="9" max="9" width="6.109375" style="161" customWidth="1"/>
    <col min="10" max="10" width="6.88671875" style="161" customWidth="1"/>
    <col min="11" max="11" width="1" style="18" customWidth="1"/>
    <col min="12" max="12" width="7" style="18" customWidth="1"/>
    <col min="13" max="16384" width="7.33203125" style="161"/>
  </cols>
  <sheetData>
    <row r="1" spans="1:12" s="131" customFormat="1" ht="28.5" customHeight="1">
      <c r="A1" s="320" t="s">
        <v>441</v>
      </c>
      <c r="B1" s="320"/>
      <c r="C1" s="320"/>
      <c r="D1" s="320"/>
      <c r="E1" s="320"/>
      <c r="F1" s="320"/>
      <c r="G1" s="320"/>
      <c r="H1" s="320"/>
      <c r="I1" s="320"/>
      <c r="J1" s="320"/>
      <c r="K1" s="45"/>
      <c r="L1" s="46" t="s">
        <v>58</v>
      </c>
    </row>
    <row r="2" spans="1:12" s="162" customFormat="1" ht="12" customHeight="1">
      <c r="A2" s="160">
        <v>2022</v>
      </c>
      <c r="B2" s="18"/>
      <c r="C2" s="18"/>
      <c r="D2" s="18"/>
      <c r="E2" s="18"/>
      <c r="F2" s="18"/>
      <c r="G2" s="18"/>
      <c r="H2" s="18"/>
      <c r="I2" s="18"/>
      <c r="J2" s="44" t="s">
        <v>143</v>
      </c>
      <c r="K2" s="18"/>
      <c r="L2" s="18"/>
    </row>
    <row r="3" spans="1:12" s="162" customFormat="1" ht="20.25" customHeight="1">
      <c r="A3" s="138" t="s">
        <v>132</v>
      </c>
      <c r="B3" s="136" t="s">
        <v>42</v>
      </c>
      <c r="C3" s="136" t="s">
        <v>147</v>
      </c>
      <c r="D3" s="136" t="s">
        <v>67</v>
      </c>
      <c r="E3" s="136" t="s">
        <v>66</v>
      </c>
      <c r="F3" s="137" t="s">
        <v>65</v>
      </c>
      <c r="G3" s="136" t="s">
        <v>64</v>
      </c>
      <c r="H3" s="136" t="s">
        <v>63</v>
      </c>
      <c r="I3" s="136" t="s">
        <v>146</v>
      </c>
      <c r="J3" s="135" t="s">
        <v>145</v>
      </c>
      <c r="K3" s="18"/>
      <c r="L3" s="18"/>
    </row>
    <row r="4" spans="1:12" s="162" customFormat="1" ht="5.0999999999999996" customHeight="1">
      <c r="A4" s="67"/>
      <c r="B4" s="63"/>
      <c r="C4" s="63"/>
      <c r="D4" s="63"/>
      <c r="E4" s="63"/>
      <c r="F4" s="63"/>
      <c r="G4" s="63"/>
      <c r="H4" s="63"/>
      <c r="I4" s="63"/>
      <c r="J4" s="63"/>
      <c r="K4" s="18"/>
      <c r="L4" s="18"/>
    </row>
    <row r="5" spans="1:12" s="162" customFormat="1" ht="9" customHeight="1">
      <c r="A5" s="29" t="s">
        <v>140</v>
      </c>
      <c r="B5" s="38">
        <v>2.3132254853804195</v>
      </c>
      <c r="C5" s="38">
        <v>2.2805996296283526</v>
      </c>
      <c r="D5" s="38">
        <v>2.0776262368414655</v>
      </c>
      <c r="E5" s="38">
        <v>2.4454834785386894</v>
      </c>
      <c r="F5" s="38">
        <v>2.2799953518098892</v>
      </c>
      <c r="G5" s="38">
        <v>2.5509093015174331</v>
      </c>
      <c r="H5" s="38">
        <v>2.1641290240891391</v>
      </c>
      <c r="I5" s="38">
        <v>2.4746919431279619</v>
      </c>
      <c r="J5" s="38">
        <v>3.182980154725866</v>
      </c>
      <c r="K5" s="18"/>
      <c r="L5" s="18"/>
    </row>
    <row r="6" spans="1:12" s="162" customFormat="1" ht="4.95" customHeight="1">
      <c r="A6" s="29"/>
      <c r="B6" s="139"/>
      <c r="C6" s="139"/>
      <c r="D6" s="139"/>
      <c r="E6" s="139"/>
      <c r="F6" s="139"/>
      <c r="G6" s="139"/>
      <c r="H6" s="139"/>
      <c r="I6" s="139"/>
      <c r="J6" s="139"/>
      <c r="K6" s="18"/>
      <c r="L6" s="18"/>
    </row>
    <row r="7" spans="1:12" s="162" customFormat="1" ht="9" customHeight="1">
      <c r="A7" s="23" t="s">
        <v>69</v>
      </c>
      <c r="B7" s="38">
        <v>2.3674402024032917</v>
      </c>
      <c r="C7" s="38">
        <v>2.3404421435420737</v>
      </c>
      <c r="D7" s="38">
        <v>1.9498416857735561</v>
      </c>
      <c r="E7" s="38">
        <v>2.4593136229111239</v>
      </c>
      <c r="F7" s="38">
        <v>2.2235379772586135</v>
      </c>
      <c r="G7" s="38">
        <v>3.1307334109429568</v>
      </c>
      <c r="H7" s="38">
        <v>2.4677928085792389</v>
      </c>
      <c r="I7" s="38">
        <v>2.5073064340239912</v>
      </c>
      <c r="J7" s="38">
        <v>3.0566844919786096</v>
      </c>
      <c r="K7" s="18"/>
      <c r="L7" s="18"/>
    </row>
    <row r="8" spans="1:12" s="162" customFormat="1" ht="9" customHeight="1">
      <c r="A8" s="23" t="s">
        <v>131</v>
      </c>
      <c r="B8" s="38">
        <v>2.2113421725982785</v>
      </c>
      <c r="C8" s="38">
        <v>2.1653990477727567</v>
      </c>
      <c r="D8" s="38">
        <v>2.2380795700693703</v>
      </c>
      <c r="E8" s="38">
        <v>2.3815707674241899</v>
      </c>
      <c r="F8" s="38">
        <v>2.3990517046737412</v>
      </c>
      <c r="G8" s="38">
        <v>1.4084183966051154</v>
      </c>
      <c r="H8" s="38">
        <v>1.9140498730085431</v>
      </c>
      <c r="I8" s="38">
        <v>2.4496227996647106</v>
      </c>
      <c r="J8" s="38">
        <v>3.5311710193765795</v>
      </c>
      <c r="K8" s="18"/>
      <c r="L8" s="18"/>
    </row>
    <row r="9" spans="1:12" s="162" customFormat="1" ht="4.95" customHeight="1">
      <c r="A9" s="23"/>
      <c r="B9" s="139"/>
      <c r="C9" s="139"/>
      <c r="D9" s="139"/>
      <c r="E9" s="139"/>
      <c r="F9" s="139"/>
      <c r="G9" s="139"/>
      <c r="H9" s="139"/>
      <c r="I9" s="139"/>
      <c r="J9" s="139"/>
      <c r="K9" s="18"/>
      <c r="L9" s="18"/>
    </row>
    <row r="10" spans="1:12" s="162" customFormat="1" ht="9.9" customHeight="1">
      <c r="A10" s="59" t="s">
        <v>130</v>
      </c>
      <c r="B10" s="38">
        <v>2.1041709671543924</v>
      </c>
      <c r="C10" s="38">
        <v>2.0411002804112699</v>
      </c>
      <c r="D10" s="38">
        <v>2.1227214108954029</v>
      </c>
      <c r="E10" s="38">
        <v>2.1554448096702363</v>
      </c>
      <c r="F10" s="38">
        <v>2.3266328389279209</v>
      </c>
      <c r="G10" s="38">
        <v>1.3287068847052357</v>
      </c>
      <c r="H10" s="38">
        <v>1.855159713860755</v>
      </c>
      <c r="I10" s="38">
        <v>2.4466344365935293</v>
      </c>
      <c r="J10" s="38">
        <v>3.484906564446574</v>
      </c>
      <c r="K10" s="18"/>
      <c r="L10" s="18"/>
    </row>
    <row r="11" spans="1:12" s="162" customFormat="1" ht="4.95" customHeight="1">
      <c r="A11" s="59"/>
      <c r="B11" s="139"/>
      <c r="C11" s="139"/>
      <c r="D11" s="139"/>
      <c r="E11" s="139"/>
      <c r="F11" s="139"/>
      <c r="G11" s="139"/>
      <c r="H11" s="139"/>
      <c r="I11" s="139"/>
      <c r="J11" s="139"/>
      <c r="K11" s="18"/>
      <c r="L11" s="18"/>
    </row>
    <row r="12" spans="1:12" s="162" customFormat="1" ht="9" customHeight="1">
      <c r="A12" s="60" t="s">
        <v>197</v>
      </c>
      <c r="B12" s="90">
        <v>2.0693923582803415</v>
      </c>
      <c r="C12" s="90">
        <v>2.0054396556877281</v>
      </c>
      <c r="D12" s="90">
        <v>2.0799664583015702</v>
      </c>
      <c r="E12" s="90">
        <v>2.1148465969201835</v>
      </c>
      <c r="F12" s="90">
        <v>2.3304888090425928</v>
      </c>
      <c r="G12" s="90">
        <v>1.3016063654105989</v>
      </c>
      <c r="H12" s="90">
        <v>1.7964288653007487</v>
      </c>
      <c r="I12" s="90">
        <v>2.4124579124579126</v>
      </c>
      <c r="J12" s="90">
        <v>3.4434647302904566</v>
      </c>
      <c r="K12" s="18"/>
      <c r="L12" s="18"/>
    </row>
    <row r="13" spans="1:12" s="162" customFormat="1" ht="9" customHeight="1">
      <c r="A13" s="134" t="s">
        <v>128</v>
      </c>
      <c r="B13" s="90">
        <v>1.7419002264033101</v>
      </c>
      <c r="C13" s="90">
        <v>1.6486463257412978</v>
      </c>
      <c r="D13" s="90">
        <v>1.4429280397022333</v>
      </c>
      <c r="E13" s="90">
        <v>1.7972841901066925</v>
      </c>
      <c r="F13" s="90">
        <v>2.3987616099071207</v>
      </c>
      <c r="G13" s="90">
        <v>1.2311139564660691</v>
      </c>
      <c r="H13" s="90">
        <v>1.7576225395600154</v>
      </c>
      <c r="I13" s="90">
        <v>2.6544202066590126</v>
      </c>
      <c r="J13" s="90">
        <v>2.6996699669966997</v>
      </c>
      <c r="K13" s="18"/>
      <c r="L13" s="18"/>
    </row>
    <row r="14" spans="1:12" s="162" customFormat="1" ht="9" customHeight="1">
      <c r="A14" s="134" t="s">
        <v>127</v>
      </c>
      <c r="B14" s="90">
        <v>1.5618789521228547</v>
      </c>
      <c r="C14" s="90">
        <v>1.470893970893971</v>
      </c>
      <c r="D14" s="90">
        <v>1.3322368421052631</v>
      </c>
      <c r="E14" s="90">
        <v>1.6761904761904762</v>
      </c>
      <c r="F14" s="90">
        <v>1.9393939393939394</v>
      </c>
      <c r="G14" s="90">
        <v>1.1349693251533743</v>
      </c>
      <c r="H14" s="90">
        <v>1.5232558139534884</v>
      </c>
      <c r="I14" s="90">
        <v>2.1532846715328469</v>
      </c>
      <c r="J14" s="90">
        <v>2.375</v>
      </c>
      <c r="K14" s="18"/>
      <c r="L14" s="18"/>
    </row>
    <row r="15" spans="1:12" s="162" customFormat="1" ht="9" customHeight="1">
      <c r="A15" s="134" t="s">
        <v>126</v>
      </c>
      <c r="B15" s="90">
        <v>1.9641827912721284</v>
      </c>
      <c r="C15" s="90">
        <v>1.8515850144092219</v>
      </c>
      <c r="D15" s="90">
        <v>1.5996309963099631</v>
      </c>
      <c r="E15" s="90">
        <v>2.4515050167224079</v>
      </c>
      <c r="F15" s="90">
        <v>2.104129263913824</v>
      </c>
      <c r="G15" s="90">
        <v>1.5120967741935485</v>
      </c>
      <c r="H15" s="90">
        <v>1.6238532110091743</v>
      </c>
      <c r="I15" s="90">
        <v>2.9090909090909092</v>
      </c>
      <c r="J15" s="90">
        <v>1.9148936170212767</v>
      </c>
      <c r="K15" s="18"/>
      <c r="L15" s="18"/>
    </row>
    <row r="16" spans="1:12" s="162" customFormat="1" ht="9" customHeight="1">
      <c r="A16" s="134" t="s">
        <v>124</v>
      </c>
      <c r="B16" s="90">
        <v>1.5051546391752577</v>
      </c>
      <c r="C16" s="90">
        <v>1.4442724458204335</v>
      </c>
      <c r="D16" s="90">
        <v>1.332116788321168</v>
      </c>
      <c r="E16" s="90">
        <v>1.5</v>
      </c>
      <c r="F16" s="90">
        <v>2.2045454545454546</v>
      </c>
      <c r="G16" s="90">
        <v>1.0701754385964912</v>
      </c>
      <c r="H16" s="90">
        <v>1.4741379310344827</v>
      </c>
      <c r="I16" s="186">
        <v>2.5357142857142856</v>
      </c>
      <c r="J16" s="90">
        <v>3.6</v>
      </c>
      <c r="K16" s="18"/>
      <c r="L16" s="18"/>
    </row>
    <row r="17" spans="1:12" s="162" customFormat="1" ht="9" customHeight="1">
      <c r="A17" s="134" t="s">
        <v>123</v>
      </c>
      <c r="B17" s="90">
        <v>1.9033477590409391</v>
      </c>
      <c r="C17" s="90">
        <v>1.8498748957464555</v>
      </c>
      <c r="D17" s="90">
        <v>1.7051123734255371</v>
      </c>
      <c r="E17" s="90">
        <v>1.8190343869399097</v>
      </c>
      <c r="F17" s="90">
        <v>2.2609095084979329</v>
      </c>
      <c r="G17" s="90">
        <v>1.5987920621225193</v>
      </c>
      <c r="H17" s="90">
        <v>1.7616926503340757</v>
      </c>
      <c r="I17" s="90">
        <v>2.8865671641791044</v>
      </c>
      <c r="J17" s="90">
        <v>3.3775100401606424</v>
      </c>
      <c r="K17" s="18"/>
      <c r="L17" s="18"/>
    </row>
    <row r="18" spans="1:12" s="162" customFormat="1" ht="9" customHeight="1">
      <c r="A18" s="134" t="s">
        <v>122</v>
      </c>
      <c r="B18" s="90">
        <v>2.1374663072776281</v>
      </c>
      <c r="C18" s="90">
        <v>2.0744985673352434</v>
      </c>
      <c r="D18" s="90">
        <v>1.8818181818181818</v>
      </c>
      <c r="E18" s="90">
        <v>3.140625</v>
      </c>
      <c r="F18" s="90">
        <v>2.0111111111111111</v>
      </c>
      <c r="G18" s="90">
        <v>1.125</v>
      </c>
      <c r="H18" s="90">
        <v>1.7704918032786885</v>
      </c>
      <c r="I18" s="186">
        <v>2</v>
      </c>
      <c r="J18" s="90">
        <v>5.5714285714285712</v>
      </c>
      <c r="K18" s="18"/>
      <c r="L18" s="18"/>
    </row>
    <row r="19" spans="1:12" s="162" customFormat="1" ht="9" customHeight="1">
      <c r="A19" s="134" t="s">
        <v>121</v>
      </c>
      <c r="B19" s="90">
        <v>2.2898979671313966</v>
      </c>
      <c r="C19" s="90">
        <v>2.2047062986553434</v>
      </c>
      <c r="D19" s="90">
        <v>2.2194827169446461</v>
      </c>
      <c r="E19" s="90">
        <v>2.3173719376391984</v>
      </c>
      <c r="F19" s="90">
        <v>2.445816733067729</v>
      </c>
      <c r="G19" s="90">
        <v>1.331858407079646</v>
      </c>
      <c r="H19" s="90">
        <v>2.0778744846541457</v>
      </c>
      <c r="I19" s="90">
        <v>2.1464530892448512</v>
      </c>
      <c r="J19" s="90">
        <v>3.9364599092284416</v>
      </c>
      <c r="K19" s="18"/>
      <c r="L19" s="18"/>
    </row>
    <row r="20" spans="1:12" s="162" customFormat="1" ht="9" customHeight="1">
      <c r="A20" s="134" t="s">
        <v>120</v>
      </c>
      <c r="B20" s="90">
        <v>1.9669724770642203</v>
      </c>
      <c r="C20" s="90">
        <v>1.9430740037950665</v>
      </c>
      <c r="D20" s="90">
        <v>1.4242424242424243</v>
      </c>
      <c r="E20" s="90">
        <v>1.9495798319327731</v>
      </c>
      <c r="F20" s="90">
        <v>2.7992700729927007</v>
      </c>
      <c r="G20" s="90">
        <v>1.2580645161290323</v>
      </c>
      <c r="H20" s="90">
        <v>1.923728813559322</v>
      </c>
      <c r="I20" s="90">
        <v>2.5555555555555554</v>
      </c>
      <c r="J20" s="90">
        <v>3</v>
      </c>
      <c r="K20" s="18"/>
      <c r="L20" s="18"/>
    </row>
    <row r="21" spans="1:12" s="162" customFormat="1" ht="9" customHeight="1">
      <c r="A21" s="134" t="s">
        <v>119</v>
      </c>
      <c r="B21" s="90">
        <v>1.7125974658869396</v>
      </c>
      <c r="C21" s="90">
        <v>1.6282744282744284</v>
      </c>
      <c r="D21" s="90">
        <v>1.6041666666666667</v>
      </c>
      <c r="E21" s="90">
        <v>2.2123493975903616</v>
      </c>
      <c r="F21" s="90">
        <v>2.2629416598192278</v>
      </c>
      <c r="G21" s="90">
        <v>1.1469363474122547</v>
      </c>
      <c r="H21" s="90">
        <v>1.4480712166172107</v>
      </c>
      <c r="I21" s="90">
        <v>2.1320754716981134</v>
      </c>
      <c r="J21" s="90">
        <v>4.2173913043478262</v>
      </c>
      <c r="K21" s="18"/>
      <c r="L21" s="18"/>
    </row>
    <row r="22" spans="1:12" s="162" customFormat="1" ht="9" customHeight="1">
      <c r="A22" s="134" t="s">
        <v>118</v>
      </c>
      <c r="B22" s="90">
        <v>1.8431618569636135</v>
      </c>
      <c r="C22" s="90">
        <v>1.791331031837361</v>
      </c>
      <c r="D22" s="90">
        <v>1.6280487804878048</v>
      </c>
      <c r="E22" s="90">
        <v>1.6423611111111112</v>
      </c>
      <c r="F22" s="90">
        <v>2.6666666666666665</v>
      </c>
      <c r="G22" s="90">
        <v>1.1771771771771771</v>
      </c>
      <c r="H22" s="90">
        <v>1.6046511627906976</v>
      </c>
      <c r="I22" s="90">
        <v>1.9346534653465346</v>
      </c>
      <c r="J22" s="90">
        <v>3.013157894736842</v>
      </c>
      <c r="K22" s="18"/>
      <c r="L22" s="18"/>
    </row>
    <row r="23" spans="1:12" s="162" customFormat="1" ht="9" customHeight="1">
      <c r="A23" s="134" t="s">
        <v>117</v>
      </c>
      <c r="B23" s="90">
        <v>2.8378557246856388</v>
      </c>
      <c r="C23" s="90">
        <v>2.7858719646799117</v>
      </c>
      <c r="D23" s="90">
        <v>3.2767988252569751</v>
      </c>
      <c r="E23" s="90">
        <v>2.1598746081504703</v>
      </c>
      <c r="F23" s="90">
        <v>2.2268244575936884</v>
      </c>
      <c r="G23" s="90">
        <v>1.2307692307692308</v>
      </c>
      <c r="H23" s="90">
        <v>2.6856492027334853</v>
      </c>
      <c r="I23" s="90">
        <v>2.4876033057851239</v>
      </c>
      <c r="J23" s="90">
        <v>3.8415300546448088</v>
      </c>
      <c r="K23" s="18"/>
      <c r="L23" s="18"/>
    </row>
    <row r="24" spans="1:12" s="162" customFormat="1" ht="9" customHeight="1">
      <c r="A24" s="134" t="s">
        <v>114</v>
      </c>
      <c r="B24" s="90">
        <v>2.0426409903713894</v>
      </c>
      <c r="C24" s="90">
        <v>2.0492753623188404</v>
      </c>
      <c r="D24" s="90">
        <v>1.5352112676056338</v>
      </c>
      <c r="E24" s="90">
        <v>2.6888888888888891</v>
      </c>
      <c r="F24" s="90">
        <v>2.4123222748815167</v>
      </c>
      <c r="G24" s="90">
        <v>1.5074626865671641</v>
      </c>
      <c r="H24" s="90">
        <v>1.9111111111111112</v>
      </c>
      <c r="I24" s="186">
        <v>1.903225806451613</v>
      </c>
      <c r="J24" s="90">
        <v>2</v>
      </c>
      <c r="K24" s="18"/>
      <c r="L24" s="18"/>
    </row>
    <row r="25" spans="1:12" s="162" customFormat="1" ht="9" customHeight="1">
      <c r="A25" s="134" t="s">
        <v>113</v>
      </c>
      <c r="B25" s="90">
        <v>3.1137528473804101</v>
      </c>
      <c r="C25" s="90">
        <v>3.1259659969088101</v>
      </c>
      <c r="D25" s="90">
        <v>3.9841463414634148</v>
      </c>
      <c r="E25" s="90">
        <v>3.0575719649561952</v>
      </c>
      <c r="F25" s="90">
        <v>2.2661290322580645</v>
      </c>
      <c r="G25" s="90">
        <v>1.4008350730688934</v>
      </c>
      <c r="H25" s="90">
        <v>1.8348214285714286</v>
      </c>
      <c r="I25" s="90">
        <v>2.7680250783699059</v>
      </c>
      <c r="J25" s="90">
        <v>3.246808510638298</v>
      </c>
      <c r="K25" s="18"/>
      <c r="L25" s="18"/>
    </row>
    <row r="26" spans="1:12" s="162" customFormat="1" ht="9" customHeight="1">
      <c r="A26" s="60" t="s">
        <v>116</v>
      </c>
      <c r="B26" s="90">
        <v>2.2462990774511908</v>
      </c>
      <c r="C26" s="90">
        <v>2.1645599250936329</v>
      </c>
      <c r="D26" s="90">
        <v>2.1875547765118317</v>
      </c>
      <c r="E26" s="90">
        <v>1.9604166666666667</v>
      </c>
      <c r="F26" s="90">
        <v>2.3320350535540411</v>
      </c>
      <c r="G26" s="90">
        <v>1.2579505300353357</v>
      </c>
      <c r="H26" s="90">
        <v>2.2811334824757643</v>
      </c>
      <c r="I26" s="90">
        <v>2.9874213836477987</v>
      </c>
      <c r="J26" s="90">
        <v>3.8450704225352115</v>
      </c>
      <c r="K26" s="18"/>
      <c r="L26" s="18"/>
    </row>
    <row r="27" spans="1:12" s="162" customFormat="1" ht="9" customHeight="1">
      <c r="A27" s="60" t="s">
        <v>196</v>
      </c>
      <c r="B27" s="90">
        <v>2.2197593413552883</v>
      </c>
      <c r="C27" s="90">
        <v>2.2010424422933732</v>
      </c>
      <c r="D27" s="90">
        <v>1.6361185983827493</v>
      </c>
      <c r="E27" s="90">
        <v>3.6862745098039214</v>
      </c>
      <c r="F27" s="90">
        <v>2.674342105263158</v>
      </c>
      <c r="G27" s="90">
        <v>1.173913043478261</v>
      </c>
      <c r="H27" s="90">
        <v>2.0285714285714285</v>
      </c>
      <c r="I27" s="90">
        <v>2.3434782608695652</v>
      </c>
      <c r="J27" s="186">
        <v>1.6666666666666667</v>
      </c>
      <c r="K27" s="18"/>
      <c r="L27" s="18"/>
    </row>
    <row r="28" spans="1:12" s="162" customFormat="1" ht="9" customHeight="1">
      <c r="A28" s="60" t="s">
        <v>195</v>
      </c>
      <c r="B28" s="90">
        <v>2.7848352520841604</v>
      </c>
      <c r="C28" s="90">
        <v>2.7380245866892752</v>
      </c>
      <c r="D28" s="90">
        <v>3.4252386002120891</v>
      </c>
      <c r="E28" s="90">
        <v>2.6833333333333331</v>
      </c>
      <c r="F28" s="90">
        <v>2.0879765395894427</v>
      </c>
      <c r="G28" s="90">
        <v>2.8657718120805371</v>
      </c>
      <c r="H28" s="90">
        <v>2.1275362318840578</v>
      </c>
      <c r="I28" s="90">
        <v>2.6282051282051282</v>
      </c>
      <c r="J28" s="90">
        <v>4.2804878048780486</v>
      </c>
      <c r="K28" s="18"/>
      <c r="L28" s="18"/>
    </row>
    <row r="29" spans="1:12" s="162" customFormat="1" ht="4.95" customHeight="1">
      <c r="A29"/>
      <c r="B29" s="130"/>
      <c r="C29" s="130"/>
      <c r="D29" s="130"/>
      <c r="E29" s="130"/>
      <c r="F29" s="130"/>
      <c r="G29" s="130"/>
      <c r="H29" s="130"/>
      <c r="I29" s="130"/>
      <c r="J29" s="130"/>
      <c r="K29" s="18"/>
      <c r="L29" s="18"/>
    </row>
    <row r="30" spans="1:12" s="162" customFormat="1" ht="9" customHeight="1">
      <c r="A30" s="59" t="s">
        <v>108</v>
      </c>
      <c r="B30" s="38">
        <v>4.1291036517890074</v>
      </c>
      <c r="C30" s="38">
        <v>4.1405763239875393</v>
      </c>
      <c r="D30" s="38">
        <v>4.3537946428571432</v>
      </c>
      <c r="E30" s="38">
        <v>4.7757255936675458</v>
      </c>
      <c r="F30" s="38">
        <v>2.588469184890656</v>
      </c>
      <c r="G30" s="38">
        <v>3.5762711864406778</v>
      </c>
      <c r="H30" s="38">
        <v>5.0299145299145298</v>
      </c>
      <c r="I30" s="38">
        <v>2.3333333333333335</v>
      </c>
      <c r="J30" s="38">
        <v>4.5841584158415838</v>
      </c>
      <c r="K30" s="18"/>
      <c r="L30" s="18"/>
    </row>
    <row r="31" spans="1:12" s="162" customFormat="1" ht="4.95" customHeight="1">
      <c r="A31" s="59"/>
      <c r="B31" s="139"/>
      <c r="C31" s="139"/>
      <c r="D31" s="139"/>
      <c r="E31" s="139"/>
      <c r="F31" s="139"/>
      <c r="G31" s="139"/>
      <c r="H31" s="139"/>
      <c r="I31" s="139"/>
      <c r="J31" s="139"/>
      <c r="K31" s="18"/>
      <c r="L31" s="18"/>
    </row>
    <row r="32" spans="1:12" s="162" customFormat="1" ht="9" customHeight="1">
      <c r="A32" s="59" t="s">
        <v>105</v>
      </c>
      <c r="B32" s="38">
        <v>2.3910877387212843</v>
      </c>
      <c r="C32" s="38">
        <v>2.3740326741186588</v>
      </c>
      <c r="D32" s="38">
        <v>2.5886778932282337</v>
      </c>
      <c r="E32" s="38">
        <v>2.2257661038148844</v>
      </c>
      <c r="F32" s="38">
        <v>2.583923908989183</v>
      </c>
      <c r="G32" s="38">
        <v>1.5838445807770962</v>
      </c>
      <c r="H32" s="38">
        <v>1.9109677419354838</v>
      </c>
      <c r="I32" s="38">
        <v>2.6106194690265485</v>
      </c>
      <c r="J32" s="38">
        <v>3.5714285714285716</v>
      </c>
      <c r="K32" s="18"/>
      <c r="L32" s="18"/>
    </row>
    <row r="33" spans="1:12" s="162" customFormat="1" ht="4.95" customHeight="1">
      <c r="A33" s="59"/>
      <c r="B33" s="139"/>
      <c r="C33" s="139"/>
      <c r="D33" s="139"/>
      <c r="E33" s="139"/>
      <c r="F33" s="139"/>
      <c r="G33" s="139"/>
      <c r="H33" s="139"/>
      <c r="I33" s="139"/>
      <c r="J33" s="139"/>
      <c r="K33" s="18"/>
      <c r="L33" s="18"/>
    </row>
    <row r="34" spans="1:12" s="162" customFormat="1" ht="9" customHeight="1">
      <c r="A34" s="134" t="s">
        <v>194</v>
      </c>
      <c r="B34" s="90">
        <v>2.7771445416134419</v>
      </c>
      <c r="C34" s="90">
        <v>2.7687947494033414</v>
      </c>
      <c r="D34" s="90">
        <v>3.2906119833386733</v>
      </c>
      <c r="E34" s="90">
        <v>2.2533739660426644</v>
      </c>
      <c r="F34" s="90">
        <v>2.8848712756725483</v>
      </c>
      <c r="G34" s="90">
        <v>1.9447236180904524</v>
      </c>
      <c r="H34" s="90">
        <v>2.1072796934865901</v>
      </c>
      <c r="I34" s="90">
        <v>2.9230769230769229</v>
      </c>
      <c r="J34" s="90">
        <v>3.6210526315789475</v>
      </c>
      <c r="K34" s="18"/>
      <c r="L34" s="18"/>
    </row>
    <row r="35" spans="1:12" s="162" customFormat="1" ht="9" customHeight="1">
      <c r="A35" s="134" t="s">
        <v>193</v>
      </c>
      <c r="B35" s="90">
        <v>1.7564245810055865</v>
      </c>
      <c r="C35" s="90">
        <v>1.6911242603550296</v>
      </c>
      <c r="D35" s="90">
        <v>1.5865580448065173</v>
      </c>
      <c r="E35" s="90">
        <v>2.3243243243243241</v>
      </c>
      <c r="F35" s="90">
        <v>1.7653333333333334</v>
      </c>
      <c r="G35" s="90">
        <v>1.3238095238095238</v>
      </c>
      <c r="H35" s="90">
        <v>1.7060085836909871</v>
      </c>
      <c r="I35" s="90">
        <v>2.8915662650602409</v>
      </c>
      <c r="J35" s="186">
        <v>2.7058823529411766</v>
      </c>
      <c r="K35" s="21"/>
      <c r="L35" s="18"/>
    </row>
    <row r="36" spans="1:12" s="162" customFormat="1" ht="9" customHeight="1">
      <c r="A36" s="134" t="s">
        <v>192</v>
      </c>
      <c r="B36" s="90">
        <v>1.7162941600576784</v>
      </c>
      <c r="C36" s="90">
        <v>1.6686650679456434</v>
      </c>
      <c r="D36" s="90">
        <v>1.5361875637104996</v>
      </c>
      <c r="E36" s="90">
        <v>2.0944206008583692</v>
      </c>
      <c r="F36" s="90">
        <v>1.8896925858951175</v>
      </c>
      <c r="G36" s="90">
        <v>1.3033333333333332</v>
      </c>
      <c r="H36" s="90">
        <v>1.710344827586207</v>
      </c>
      <c r="I36" s="90">
        <v>2.0612244897959182</v>
      </c>
      <c r="J36" s="186">
        <v>3</v>
      </c>
      <c r="K36" s="21"/>
      <c r="L36" s="18"/>
    </row>
    <row r="37" spans="1:12" s="162" customFormat="1" ht="9" customHeight="1">
      <c r="A37" s="134" t="s">
        <v>191</v>
      </c>
      <c r="B37" s="90">
        <v>2.1140192539109508</v>
      </c>
      <c r="C37" s="90">
        <v>2.0453550203315607</v>
      </c>
      <c r="D37" s="90">
        <v>1.9150657229524772</v>
      </c>
      <c r="E37" s="90">
        <v>2.1346153846153846</v>
      </c>
      <c r="F37" s="90">
        <v>2.226202661207779</v>
      </c>
      <c r="G37" s="90">
        <v>1.5142857142857142</v>
      </c>
      <c r="H37" s="90">
        <v>1.9563182527301093</v>
      </c>
      <c r="I37" s="186">
        <v>3.6632653061224492</v>
      </c>
      <c r="J37" s="90">
        <v>4.4482758620689653</v>
      </c>
      <c r="K37" s="18"/>
      <c r="L37" s="18"/>
    </row>
    <row r="38" spans="1:12" s="162" customFormat="1" ht="4.95" customHeight="1">
      <c r="A38" s="134"/>
      <c r="B38" s="130"/>
      <c r="C38" s="130"/>
      <c r="D38" s="130"/>
      <c r="E38" s="130"/>
      <c r="F38" s="130"/>
      <c r="G38" s="130"/>
      <c r="H38" s="130"/>
      <c r="I38" s="130"/>
      <c r="J38" s="130"/>
      <c r="K38" s="18"/>
      <c r="L38" s="18"/>
    </row>
    <row r="39" spans="1:12" s="162" customFormat="1" ht="9" customHeight="1">
      <c r="A39" s="59" t="s">
        <v>100</v>
      </c>
      <c r="B39" s="38">
        <v>2.415193370165746</v>
      </c>
      <c r="C39" s="38">
        <v>2.4267983074753174</v>
      </c>
      <c r="D39" s="38">
        <v>1.874113475177305</v>
      </c>
      <c r="E39" s="38">
        <v>3.2149165848871442</v>
      </c>
      <c r="F39" s="38">
        <v>2.5303225806451612</v>
      </c>
      <c r="G39" s="38">
        <v>1.5466101694915255</v>
      </c>
      <c r="H39" s="38">
        <v>2.2919896640826871</v>
      </c>
      <c r="I39" s="38">
        <v>1.721311475409836</v>
      </c>
      <c r="J39" s="38">
        <v>2.5</v>
      </c>
      <c r="K39" s="18"/>
      <c r="L39" s="18"/>
    </row>
    <row r="40" spans="1:12" s="162" customFormat="1" ht="4.95" customHeight="1">
      <c r="A40" s="59"/>
      <c r="B40" s="139"/>
      <c r="C40" s="139"/>
      <c r="D40" s="139"/>
      <c r="E40" s="139"/>
      <c r="F40" s="139"/>
      <c r="G40" s="139"/>
      <c r="H40" s="139"/>
      <c r="I40" s="139"/>
      <c r="J40" s="139"/>
      <c r="K40" s="18"/>
      <c r="L40" s="18"/>
    </row>
    <row r="41" spans="1:12" s="162" customFormat="1" ht="9" customHeight="1">
      <c r="A41" s="59" t="s">
        <v>341</v>
      </c>
      <c r="B41" s="38">
        <v>1.7168508287292819</v>
      </c>
      <c r="C41" s="38">
        <v>1.6860465116279071</v>
      </c>
      <c r="D41" s="38">
        <v>1.4770114942528736</v>
      </c>
      <c r="E41" s="38">
        <v>1.9154929577464788</v>
      </c>
      <c r="F41" s="38">
        <v>1.8345864661654134</v>
      </c>
      <c r="G41" s="38">
        <v>1.2549019607843137</v>
      </c>
      <c r="H41" s="38">
        <v>1.7722007722007722</v>
      </c>
      <c r="I41" s="187">
        <v>2.21875</v>
      </c>
      <c r="J41" s="187">
        <v>3</v>
      </c>
      <c r="K41" s="18"/>
      <c r="L41" s="18"/>
    </row>
    <row r="42" spans="1:12" s="162" customFormat="1" ht="9" customHeight="1" thickBot="1">
      <c r="A42" s="57"/>
      <c r="B42" s="133"/>
      <c r="C42" s="133"/>
      <c r="D42" s="133"/>
      <c r="E42" s="133"/>
      <c r="F42" s="133"/>
      <c r="G42" s="133"/>
      <c r="H42" s="133"/>
      <c r="I42" s="133"/>
      <c r="J42" s="133"/>
      <c r="K42" s="18"/>
      <c r="L42" s="18"/>
    </row>
    <row r="43" spans="1:12" s="162" customFormat="1" ht="13.5" customHeight="1" thickTop="1">
      <c r="A43" s="20" t="s">
        <v>199</v>
      </c>
      <c r="B43" s="18"/>
      <c r="C43" s="18"/>
      <c r="D43" s="18"/>
      <c r="E43" s="18"/>
      <c r="F43" s="18"/>
      <c r="G43" s="18"/>
      <c r="H43" s="18"/>
      <c r="I43" s="18"/>
      <c r="J43" s="132"/>
      <c r="K43" s="18"/>
      <c r="L43" s="18"/>
    </row>
  </sheetData>
  <mergeCells count="1">
    <mergeCell ref="A1:J1"/>
  </mergeCells>
  <hyperlinks>
    <hyperlink ref="L1" location="' Indice'!A1" display="&lt;&lt;" xr:uid="{00000000-0004-0000-2D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BF9991-1F2B-4ECE-948A-217AEE8E3918}">
  <dimension ref="A2:M35"/>
  <sheetViews>
    <sheetView showGridLines="0" zoomScale="115" zoomScaleNormal="115" workbookViewId="0"/>
  </sheetViews>
  <sheetFormatPr defaultColWidth="9.109375" defaultRowHeight="10.199999999999999"/>
  <cols>
    <col min="1" max="1" width="38" style="253" customWidth="1"/>
    <col min="2" max="2" width="0.33203125" style="253" customWidth="1"/>
    <col min="3" max="3" width="5.88671875" style="253" customWidth="1"/>
    <col min="4" max="8" width="11.6640625" style="253" customWidth="1"/>
    <col min="9" max="9" width="8.5546875" style="253" customWidth="1"/>
    <col min="10" max="10" width="8.6640625" style="253" customWidth="1"/>
    <col min="11" max="12" width="4.88671875" style="253" customWidth="1"/>
    <col min="13" max="13" width="9.109375" style="253" customWidth="1"/>
    <col min="14" max="16384" width="9.109375" style="253"/>
  </cols>
  <sheetData>
    <row r="2" spans="1:13" ht="26.25" customHeight="1">
      <c r="A2" s="320" t="s">
        <v>492</v>
      </c>
      <c r="B2" s="320"/>
      <c r="C2" s="320"/>
      <c r="D2" s="320"/>
      <c r="E2" s="320"/>
      <c r="F2" s="320"/>
      <c r="G2" s="320"/>
      <c r="H2" s="320"/>
      <c r="I2" s="46" t="s">
        <v>58</v>
      </c>
      <c r="J2" s="254"/>
      <c r="K2" s="254"/>
      <c r="L2" s="254"/>
      <c r="M2" s="254"/>
    </row>
    <row r="3" spans="1:13" s="256" customFormat="1" ht="15" customHeight="1">
      <c r="A3" s="286"/>
      <c r="B3" s="286"/>
      <c r="C3" s="286"/>
      <c r="D3" s="286"/>
      <c r="E3" s="286"/>
      <c r="F3" s="286"/>
      <c r="G3" s="286"/>
      <c r="H3" s="286"/>
      <c r="I3" s="286"/>
      <c r="J3" s="286"/>
      <c r="K3" s="286"/>
      <c r="L3" s="286"/>
      <c r="M3" s="255"/>
    </row>
    <row r="4" spans="1:13" s="256" customFormat="1" ht="15" customHeight="1">
      <c r="A4" s="286"/>
      <c r="B4" s="286"/>
      <c r="C4" s="286"/>
      <c r="D4" s="286"/>
      <c r="E4" s="286"/>
      <c r="F4" s="286"/>
      <c r="G4" s="286"/>
      <c r="I4" s="286"/>
      <c r="J4" s="286"/>
      <c r="K4" s="286"/>
      <c r="L4" s="286"/>
      <c r="M4" s="257"/>
    </row>
    <row r="5" spans="1:13" s="262" customFormat="1" ht="26.1" customHeight="1">
      <c r="A5" s="328" t="s">
        <v>351</v>
      </c>
      <c r="B5" s="329"/>
      <c r="C5" s="322" t="s">
        <v>373</v>
      </c>
      <c r="D5" s="323" t="s">
        <v>391</v>
      </c>
      <c r="E5" s="323" t="s">
        <v>392</v>
      </c>
      <c r="F5" s="323" t="s">
        <v>393</v>
      </c>
      <c r="G5" s="323" t="s">
        <v>394</v>
      </c>
      <c r="H5" s="323" t="s">
        <v>395</v>
      </c>
      <c r="M5" s="260"/>
    </row>
    <row r="6" spans="1:13" s="262" customFormat="1" ht="15" customHeight="1">
      <c r="A6" s="331"/>
      <c r="B6" s="332"/>
      <c r="C6" s="322"/>
      <c r="D6" s="337"/>
      <c r="E6" s="337"/>
      <c r="F6" s="337"/>
      <c r="G6" s="337"/>
      <c r="H6" s="337"/>
      <c r="M6" s="260"/>
    </row>
    <row r="7" spans="1:13" s="266" customFormat="1" ht="12" customHeight="1">
      <c r="A7" s="334"/>
      <c r="B7" s="335"/>
      <c r="C7" s="322"/>
      <c r="D7" s="325" t="s">
        <v>360</v>
      </c>
      <c r="E7" s="342"/>
      <c r="F7" s="342"/>
      <c r="G7" s="342"/>
      <c r="H7" s="326"/>
      <c r="M7" s="264"/>
    </row>
    <row r="8" spans="1:13" s="266" customFormat="1" ht="3" customHeight="1">
      <c r="M8" s="264"/>
    </row>
    <row r="9" spans="1:13" s="266" customFormat="1" ht="11.4">
      <c r="A9" s="338" t="s">
        <v>361</v>
      </c>
      <c r="B9" s="287"/>
      <c r="C9" s="289">
        <v>2019</v>
      </c>
      <c r="D9" s="304">
        <v>267214.8</v>
      </c>
      <c r="E9" s="304">
        <v>170386.2</v>
      </c>
      <c r="F9" s="304">
        <v>60677.4</v>
      </c>
      <c r="G9" s="304">
        <v>96828.7</v>
      </c>
      <c r="H9" s="304">
        <v>36120</v>
      </c>
      <c r="M9" s="264"/>
    </row>
    <row r="10" spans="1:13" s="266" customFormat="1" ht="11.4">
      <c r="A10" s="338"/>
      <c r="B10" s="287"/>
      <c r="C10" s="289">
        <v>2020</v>
      </c>
      <c r="D10" s="304">
        <v>237246.6</v>
      </c>
      <c r="E10" s="304">
        <v>149554.6</v>
      </c>
      <c r="F10" s="304">
        <v>59744.6</v>
      </c>
      <c r="G10" s="304">
        <v>87692</v>
      </c>
      <c r="H10" s="304">
        <v>29720</v>
      </c>
      <c r="M10" s="264"/>
    </row>
    <row r="11" spans="1:13" s="266" customFormat="1" ht="11.4">
      <c r="A11" s="338"/>
      <c r="B11" s="287"/>
      <c r="C11" s="289">
        <v>2021</v>
      </c>
      <c r="D11" s="304">
        <v>276723.20000000001</v>
      </c>
      <c r="E11" s="304">
        <v>174766.9</v>
      </c>
      <c r="F11" s="304">
        <v>65338.7</v>
      </c>
      <c r="G11" s="304">
        <v>101956.3</v>
      </c>
      <c r="H11" s="304">
        <v>38729.9</v>
      </c>
      <c r="M11" s="264"/>
    </row>
    <row r="12" spans="1:13" s="266" customFormat="1" ht="3" customHeight="1">
      <c r="A12" s="294"/>
      <c r="B12" s="294"/>
      <c r="C12" s="289"/>
      <c r="D12" s="290"/>
      <c r="E12" s="290"/>
      <c r="F12" s="290"/>
      <c r="G12" s="290"/>
      <c r="H12" s="290"/>
      <c r="M12" s="264"/>
    </row>
    <row r="13" spans="1:13" s="266" customFormat="1" ht="11.4">
      <c r="A13" s="340" t="s">
        <v>369</v>
      </c>
      <c r="B13" s="295"/>
      <c r="C13" s="292">
        <v>2019</v>
      </c>
      <c r="D13" s="305">
        <v>5163</v>
      </c>
      <c r="E13" s="305">
        <v>2701.9</v>
      </c>
      <c r="F13" s="305">
        <v>1344.7</v>
      </c>
      <c r="G13" s="305">
        <v>2461.1</v>
      </c>
      <c r="H13" s="305">
        <v>1084.5999999999999</v>
      </c>
      <c r="M13" s="264"/>
    </row>
    <row r="14" spans="1:13" ht="11.4">
      <c r="A14" s="340"/>
      <c r="B14" s="295"/>
      <c r="C14" s="292">
        <v>2020</v>
      </c>
      <c r="D14" s="305">
        <v>2270.6999999999998</v>
      </c>
      <c r="E14" s="305">
        <v>1642.8</v>
      </c>
      <c r="F14" s="305">
        <v>1089.8</v>
      </c>
      <c r="G14" s="305">
        <v>627.9</v>
      </c>
      <c r="H14" s="305">
        <v>-292.7</v>
      </c>
      <c r="I14" s="266"/>
      <c r="J14" s="266"/>
      <c r="K14" s="266"/>
      <c r="L14" s="266"/>
      <c r="M14" s="264"/>
    </row>
    <row r="15" spans="1:13" ht="11.4">
      <c r="A15" s="340"/>
      <c r="B15" s="295"/>
      <c r="C15" s="297">
        <v>2021</v>
      </c>
      <c r="D15" s="306">
        <v>3286.5</v>
      </c>
      <c r="E15" s="306">
        <v>1975.4</v>
      </c>
      <c r="F15" s="306">
        <v>1153.3</v>
      </c>
      <c r="G15" s="306">
        <v>1311.1</v>
      </c>
      <c r="H15" s="306">
        <v>407.7</v>
      </c>
      <c r="I15" s="266"/>
      <c r="J15" s="266"/>
      <c r="K15" s="266"/>
      <c r="L15" s="266"/>
      <c r="M15" s="264"/>
    </row>
    <row r="16" spans="1:13" ht="6" customHeight="1" thickBot="1">
      <c r="I16" s="266"/>
      <c r="J16" s="266"/>
      <c r="K16" s="266"/>
      <c r="L16" s="266"/>
      <c r="M16" s="264"/>
    </row>
    <row r="17" spans="1:13" ht="3" customHeight="1" thickTop="1">
      <c r="A17" s="283"/>
      <c r="B17" s="283"/>
      <c r="C17" s="283"/>
      <c r="D17" s="283"/>
      <c r="E17" s="283"/>
      <c r="F17" s="283"/>
      <c r="G17" s="283"/>
      <c r="H17" s="283"/>
      <c r="I17" s="266"/>
      <c r="J17" s="266"/>
      <c r="K17" s="266"/>
      <c r="L17" s="266"/>
      <c r="M17" s="264"/>
    </row>
    <row r="18" spans="1:13" ht="11.4">
      <c r="A18" s="302" t="s">
        <v>396</v>
      </c>
      <c r="B18" s="303"/>
      <c r="I18" s="266"/>
      <c r="J18" s="266"/>
      <c r="K18" s="266"/>
      <c r="L18" s="266"/>
      <c r="M18" s="264"/>
    </row>
    <row r="19" spans="1:13" ht="11.4">
      <c r="F19" s="266"/>
      <c r="I19" s="266"/>
      <c r="J19" s="266"/>
      <c r="K19" s="266"/>
      <c r="L19" s="266"/>
      <c r="M19" s="264"/>
    </row>
    <row r="20" spans="1:13" ht="11.4">
      <c r="I20" s="266"/>
      <c r="J20" s="266"/>
      <c r="K20" s="266"/>
      <c r="L20" s="266"/>
      <c r="M20" s="264"/>
    </row>
    <row r="21" spans="1:13" ht="11.4">
      <c r="I21" s="266"/>
      <c r="J21" s="266"/>
      <c r="K21" s="266"/>
      <c r="L21" s="266"/>
      <c r="M21" s="264"/>
    </row>
    <row r="22" spans="1:13" ht="11.4">
      <c r="I22" s="266"/>
      <c r="J22" s="266"/>
      <c r="K22" s="266"/>
      <c r="L22" s="266"/>
      <c r="M22" s="264"/>
    </row>
    <row r="23" spans="1:13" ht="11.4">
      <c r="I23" s="266"/>
      <c r="J23" s="266"/>
      <c r="K23" s="266"/>
      <c r="L23" s="266"/>
      <c r="M23" s="264"/>
    </row>
    <row r="24" spans="1:13" ht="11.4">
      <c r="I24" s="266"/>
      <c r="J24" s="266"/>
      <c r="K24" s="266"/>
      <c r="L24" s="266"/>
      <c r="M24" s="264"/>
    </row>
    <row r="25" spans="1:13" ht="11.4">
      <c r="I25" s="266"/>
      <c r="J25" s="266"/>
      <c r="K25" s="266"/>
      <c r="L25" s="266"/>
      <c r="M25" s="264"/>
    </row>
    <row r="26" spans="1:13" ht="11.4">
      <c r="I26" s="266"/>
      <c r="J26" s="266"/>
      <c r="K26" s="266"/>
      <c r="L26" s="266"/>
      <c r="M26" s="264"/>
    </row>
    <row r="27" spans="1:13" ht="11.4">
      <c r="I27" s="266"/>
      <c r="J27" s="266"/>
      <c r="K27" s="266"/>
      <c r="L27" s="266"/>
      <c r="M27" s="264"/>
    </row>
    <row r="28" spans="1:13" ht="11.4">
      <c r="I28" s="266"/>
      <c r="J28" s="266"/>
      <c r="K28" s="266"/>
      <c r="L28" s="266"/>
      <c r="M28" s="264"/>
    </row>
    <row r="29" spans="1:13" ht="11.4">
      <c r="I29" s="266"/>
      <c r="J29" s="266"/>
      <c r="K29" s="266"/>
      <c r="L29" s="266"/>
      <c r="M29" s="264"/>
    </row>
    <row r="30" spans="1:13" ht="11.4">
      <c r="I30" s="266"/>
      <c r="J30" s="266"/>
      <c r="K30" s="266"/>
      <c r="L30" s="266"/>
      <c r="M30" s="264"/>
    </row>
    <row r="31" spans="1:13" ht="11.4">
      <c r="I31" s="266"/>
      <c r="J31" s="266"/>
      <c r="K31" s="266"/>
      <c r="L31" s="266"/>
      <c r="M31" s="264"/>
    </row>
    <row r="32" spans="1:13" ht="11.4">
      <c r="I32" s="266"/>
      <c r="J32" s="266"/>
      <c r="K32" s="266"/>
      <c r="L32" s="266"/>
      <c r="M32" s="264"/>
    </row>
    <row r="33" spans="9:9" ht="11.4">
      <c r="I33" s="266"/>
    </row>
    <row r="34" spans="9:9" ht="11.4">
      <c r="I34" s="266"/>
    </row>
    <row r="35" spans="9:9" ht="11.4">
      <c r="I35" s="266"/>
    </row>
  </sheetData>
  <mergeCells count="11">
    <mergeCell ref="A9:A11"/>
    <mergeCell ref="A13:A15"/>
    <mergeCell ref="A2:H2"/>
    <mergeCell ref="A5:B7"/>
    <mergeCell ref="C5:C7"/>
    <mergeCell ref="D5:D6"/>
    <mergeCell ref="E5:E6"/>
    <mergeCell ref="F5:F6"/>
    <mergeCell ref="G5:G6"/>
    <mergeCell ref="H5:H6"/>
    <mergeCell ref="D7:H7"/>
  </mergeCells>
  <hyperlinks>
    <hyperlink ref="I2" location="' Indice'!A1" display="&lt;&lt;" xr:uid="{54BE87C3-C006-4859-BACA-503AB8F17DF5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40DA8E-97B9-43EA-989B-0AFDF7BB658A}">
  <dimension ref="A1:N44"/>
  <sheetViews>
    <sheetView showGridLines="0" zoomScaleNormal="100" zoomScaleSheetLayoutView="100" workbookViewId="0">
      <selection sqref="A1:G1"/>
    </sheetView>
  </sheetViews>
  <sheetFormatPr defaultRowHeight="9.6"/>
  <cols>
    <col min="1" max="1" width="15.88671875" style="18" customWidth="1"/>
    <col min="2" max="7" width="11.88671875" style="18" customWidth="1"/>
    <col min="8" max="8" width="1" style="18" customWidth="1"/>
    <col min="9" max="9" width="7" style="18" customWidth="1"/>
    <col min="10" max="256" width="9.109375" style="18"/>
    <col min="257" max="257" width="15.88671875" style="18" customWidth="1"/>
    <col min="258" max="263" width="11.88671875" style="18" customWidth="1"/>
    <col min="264" max="264" width="9.6640625" style="18" customWidth="1"/>
    <col min="265" max="512" width="9.109375" style="18"/>
    <col min="513" max="513" width="15.88671875" style="18" customWidth="1"/>
    <col min="514" max="519" width="11.88671875" style="18" customWidth="1"/>
    <col min="520" max="520" width="9.6640625" style="18" customWidth="1"/>
    <col min="521" max="768" width="9.109375" style="18"/>
    <col min="769" max="769" width="15.88671875" style="18" customWidth="1"/>
    <col min="770" max="775" width="11.88671875" style="18" customWidth="1"/>
    <col min="776" max="776" width="9.6640625" style="18" customWidth="1"/>
    <col min="777" max="1024" width="9.109375" style="18"/>
    <col min="1025" max="1025" width="15.88671875" style="18" customWidth="1"/>
    <col min="1026" max="1031" width="11.88671875" style="18" customWidth="1"/>
    <col min="1032" max="1032" width="9.6640625" style="18" customWidth="1"/>
    <col min="1033" max="1280" width="9.109375" style="18"/>
    <col min="1281" max="1281" width="15.88671875" style="18" customWidth="1"/>
    <col min="1282" max="1287" width="11.88671875" style="18" customWidth="1"/>
    <col min="1288" max="1288" width="9.6640625" style="18" customWidth="1"/>
    <col min="1289" max="1536" width="9.109375" style="18"/>
    <col min="1537" max="1537" width="15.88671875" style="18" customWidth="1"/>
    <col min="1538" max="1543" width="11.88671875" style="18" customWidth="1"/>
    <col min="1544" max="1544" width="9.6640625" style="18" customWidth="1"/>
    <col min="1545" max="1792" width="9.109375" style="18"/>
    <col min="1793" max="1793" width="15.88671875" style="18" customWidth="1"/>
    <col min="1794" max="1799" width="11.88671875" style="18" customWidth="1"/>
    <col min="1800" max="1800" width="9.6640625" style="18" customWidth="1"/>
    <col min="1801" max="2048" width="9.109375" style="18"/>
    <col min="2049" max="2049" width="15.88671875" style="18" customWidth="1"/>
    <col min="2050" max="2055" width="11.88671875" style="18" customWidth="1"/>
    <col min="2056" max="2056" width="9.6640625" style="18" customWidth="1"/>
    <col min="2057" max="2304" width="9.109375" style="18"/>
    <col min="2305" max="2305" width="15.88671875" style="18" customWidth="1"/>
    <col min="2306" max="2311" width="11.88671875" style="18" customWidth="1"/>
    <col min="2312" max="2312" width="9.6640625" style="18" customWidth="1"/>
    <col min="2313" max="2560" width="9.109375" style="18"/>
    <col min="2561" max="2561" width="15.88671875" style="18" customWidth="1"/>
    <col min="2562" max="2567" width="11.88671875" style="18" customWidth="1"/>
    <col min="2568" max="2568" width="9.6640625" style="18" customWidth="1"/>
    <col min="2569" max="2816" width="9.109375" style="18"/>
    <col min="2817" max="2817" width="15.88671875" style="18" customWidth="1"/>
    <col min="2818" max="2823" width="11.88671875" style="18" customWidth="1"/>
    <col min="2824" max="2824" width="9.6640625" style="18" customWidth="1"/>
    <col min="2825" max="3072" width="9.109375" style="18"/>
    <col min="3073" max="3073" width="15.88671875" style="18" customWidth="1"/>
    <col min="3074" max="3079" width="11.88671875" style="18" customWidth="1"/>
    <col min="3080" max="3080" width="9.6640625" style="18" customWidth="1"/>
    <col min="3081" max="3328" width="9.109375" style="18"/>
    <col min="3329" max="3329" width="15.88671875" style="18" customWidth="1"/>
    <col min="3330" max="3335" width="11.88671875" style="18" customWidth="1"/>
    <col min="3336" max="3336" width="9.6640625" style="18" customWidth="1"/>
    <col min="3337" max="3584" width="9.109375" style="18"/>
    <col min="3585" max="3585" width="15.88671875" style="18" customWidth="1"/>
    <col min="3586" max="3591" width="11.88671875" style="18" customWidth="1"/>
    <col min="3592" max="3592" width="9.6640625" style="18" customWidth="1"/>
    <col min="3593" max="3840" width="9.109375" style="18"/>
    <col min="3841" max="3841" width="15.88671875" style="18" customWidth="1"/>
    <col min="3842" max="3847" width="11.88671875" style="18" customWidth="1"/>
    <col min="3848" max="3848" width="9.6640625" style="18" customWidth="1"/>
    <col min="3849" max="4096" width="9.109375" style="18"/>
    <col min="4097" max="4097" width="15.88671875" style="18" customWidth="1"/>
    <col min="4098" max="4103" width="11.88671875" style="18" customWidth="1"/>
    <col min="4104" max="4104" width="9.6640625" style="18" customWidth="1"/>
    <col min="4105" max="4352" width="9.109375" style="18"/>
    <col min="4353" max="4353" width="15.88671875" style="18" customWidth="1"/>
    <col min="4354" max="4359" width="11.88671875" style="18" customWidth="1"/>
    <col min="4360" max="4360" width="9.6640625" style="18" customWidth="1"/>
    <col min="4361" max="4608" width="9.109375" style="18"/>
    <col min="4609" max="4609" width="15.88671875" style="18" customWidth="1"/>
    <col min="4610" max="4615" width="11.88671875" style="18" customWidth="1"/>
    <col min="4616" max="4616" width="9.6640625" style="18" customWidth="1"/>
    <col min="4617" max="4864" width="9.109375" style="18"/>
    <col min="4865" max="4865" width="15.88671875" style="18" customWidth="1"/>
    <col min="4866" max="4871" width="11.88671875" style="18" customWidth="1"/>
    <col min="4872" max="4872" width="9.6640625" style="18" customWidth="1"/>
    <col min="4873" max="5120" width="9.109375" style="18"/>
    <col min="5121" max="5121" width="15.88671875" style="18" customWidth="1"/>
    <col min="5122" max="5127" width="11.88671875" style="18" customWidth="1"/>
    <col min="5128" max="5128" width="9.6640625" style="18" customWidth="1"/>
    <col min="5129" max="5376" width="9.109375" style="18"/>
    <col min="5377" max="5377" width="15.88671875" style="18" customWidth="1"/>
    <col min="5378" max="5383" width="11.88671875" style="18" customWidth="1"/>
    <col min="5384" max="5384" width="9.6640625" style="18" customWidth="1"/>
    <col min="5385" max="5632" width="9.109375" style="18"/>
    <col min="5633" max="5633" width="15.88671875" style="18" customWidth="1"/>
    <col min="5634" max="5639" width="11.88671875" style="18" customWidth="1"/>
    <col min="5640" max="5640" width="9.6640625" style="18" customWidth="1"/>
    <col min="5641" max="5888" width="9.109375" style="18"/>
    <col min="5889" max="5889" width="15.88671875" style="18" customWidth="1"/>
    <col min="5890" max="5895" width="11.88671875" style="18" customWidth="1"/>
    <col min="5896" max="5896" width="9.6640625" style="18" customWidth="1"/>
    <col min="5897" max="6144" width="9.109375" style="18"/>
    <col min="6145" max="6145" width="15.88671875" style="18" customWidth="1"/>
    <col min="6146" max="6151" width="11.88671875" style="18" customWidth="1"/>
    <col min="6152" max="6152" width="9.6640625" style="18" customWidth="1"/>
    <col min="6153" max="6400" width="9.109375" style="18"/>
    <col min="6401" max="6401" width="15.88671875" style="18" customWidth="1"/>
    <col min="6402" max="6407" width="11.88671875" style="18" customWidth="1"/>
    <col min="6408" max="6408" width="9.6640625" style="18" customWidth="1"/>
    <col min="6409" max="6656" width="9.109375" style="18"/>
    <col min="6657" max="6657" width="15.88671875" style="18" customWidth="1"/>
    <col min="6658" max="6663" width="11.88671875" style="18" customWidth="1"/>
    <col min="6664" max="6664" width="9.6640625" style="18" customWidth="1"/>
    <col min="6665" max="6912" width="9.109375" style="18"/>
    <col min="6913" max="6913" width="15.88671875" style="18" customWidth="1"/>
    <col min="6914" max="6919" width="11.88671875" style="18" customWidth="1"/>
    <col min="6920" max="6920" width="9.6640625" style="18" customWidth="1"/>
    <col min="6921" max="7168" width="9.109375" style="18"/>
    <col min="7169" max="7169" width="15.88671875" style="18" customWidth="1"/>
    <col min="7170" max="7175" width="11.88671875" style="18" customWidth="1"/>
    <col min="7176" max="7176" width="9.6640625" style="18" customWidth="1"/>
    <col min="7177" max="7424" width="9.109375" style="18"/>
    <col min="7425" max="7425" width="15.88671875" style="18" customWidth="1"/>
    <col min="7426" max="7431" width="11.88671875" style="18" customWidth="1"/>
    <col min="7432" max="7432" width="9.6640625" style="18" customWidth="1"/>
    <col min="7433" max="7680" width="9.109375" style="18"/>
    <col min="7681" max="7681" width="15.88671875" style="18" customWidth="1"/>
    <col min="7682" max="7687" width="11.88671875" style="18" customWidth="1"/>
    <col min="7688" max="7688" width="9.6640625" style="18" customWidth="1"/>
    <col min="7689" max="7936" width="9.109375" style="18"/>
    <col min="7937" max="7937" width="15.88671875" style="18" customWidth="1"/>
    <col min="7938" max="7943" width="11.88671875" style="18" customWidth="1"/>
    <col min="7944" max="7944" width="9.6640625" style="18" customWidth="1"/>
    <col min="7945" max="8192" width="9.109375" style="18"/>
    <col min="8193" max="8193" width="15.88671875" style="18" customWidth="1"/>
    <col min="8194" max="8199" width="11.88671875" style="18" customWidth="1"/>
    <col min="8200" max="8200" width="9.6640625" style="18" customWidth="1"/>
    <col min="8201" max="8448" width="9.109375" style="18"/>
    <col min="8449" max="8449" width="15.88671875" style="18" customWidth="1"/>
    <col min="8450" max="8455" width="11.88671875" style="18" customWidth="1"/>
    <col min="8456" max="8456" width="9.6640625" style="18" customWidth="1"/>
    <col min="8457" max="8704" width="9.109375" style="18"/>
    <col min="8705" max="8705" width="15.88671875" style="18" customWidth="1"/>
    <col min="8706" max="8711" width="11.88671875" style="18" customWidth="1"/>
    <col min="8712" max="8712" width="9.6640625" style="18" customWidth="1"/>
    <col min="8713" max="8960" width="9.109375" style="18"/>
    <col min="8961" max="8961" width="15.88671875" style="18" customWidth="1"/>
    <col min="8962" max="8967" width="11.88671875" style="18" customWidth="1"/>
    <col min="8968" max="8968" width="9.6640625" style="18" customWidth="1"/>
    <col min="8969" max="9216" width="9.109375" style="18"/>
    <col min="9217" max="9217" width="15.88671875" style="18" customWidth="1"/>
    <col min="9218" max="9223" width="11.88671875" style="18" customWidth="1"/>
    <col min="9224" max="9224" width="9.6640625" style="18" customWidth="1"/>
    <col min="9225" max="9472" width="9.109375" style="18"/>
    <col min="9473" max="9473" width="15.88671875" style="18" customWidth="1"/>
    <col min="9474" max="9479" width="11.88671875" style="18" customWidth="1"/>
    <col min="9480" max="9480" width="9.6640625" style="18" customWidth="1"/>
    <col min="9481" max="9728" width="9.109375" style="18"/>
    <col min="9729" max="9729" width="15.88671875" style="18" customWidth="1"/>
    <col min="9730" max="9735" width="11.88671875" style="18" customWidth="1"/>
    <col min="9736" max="9736" width="9.6640625" style="18" customWidth="1"/>
    <col min="9737" max="9984" width="9.109375" style="18"/>
    <col min="9985" max="9985" width="15.88671875" style="18" customWidth="1"/>
    <col min="9986" max="9991" width="11.88671875" style="18" customWidth="1"/>
    <col min="9992" max="9992" width="9.6640625" style="18" customWidth="1"/>
    <col min="9993" max="10240" width="9.109375" style="18"/>
    <col min="10241" max="10241" width="15.88671875" style="18" customWidth="1"/>
    <col min="10242" max="10247" width="11.88671875" style="18" customWidth="1"/>
    <col min="10248" max="10248" width="9.6640625" style="18" customWidth="1"/>
    <col min="10249" max="10496" width="9.109375" style="18"/>
    <col min="10497" max="10497" width="15.88671875" style="18" customWidth="1"/>
    <col min="10498" max="10503" width="11.88671875" style="18" customWidth="1"/>
    <col min="10504" max="10504" width="9.6640625" style="18" customWidth="1"/>
    <col min="10505" max="10752" width="9.109375" style="18"/>
    <col min="10753" max="10753" width="15.88671875" style="18" customWidth="1"/>
    <col min="10754" max="10759" width="11.88671875" style="18" customWidth="1"/>
    <col min="10760" max="10760" width="9.6640625" style="18" customWidth="1"/>
    <col min="10761" max="11008" width="9.109375" style="18"/>
    <col min="11009" max="11009" width="15.88671875" style="18" customWidth="1"/>
    <col min="11010" max="11015" width="11.88671875" style="18" customWidth="1"/>
    <col min="11016" max="11016" width="9.6640625" style="18" customWidth="1"/>
    <col min="11017" max="11264" width="9.109375" style="18"/>
    <col min="11265" max="11265" width="15.88671875" style="18" customWidth="1"/>
    <col min="11266" max="11271" width="11.88671875" style="18" customWidth="1"/>
    <col min="11272" max="11272" width="9.6640625" style="18" customWidth="1"/>
    <col min="11273" max="11520" width="9.109375" style="18"/>
    <col min="11521" max="11521" width="15.88671875" style="18" customWidth="1"/>
    <col min="11522" max="11527" width="11.88671875" style="18" customWidth="1"/>
    <col min="11528" max="11528" width="9.6640625" style="18" customWidth="1"/>
    <col min="11529" max="11776" width="9.109375" style="18"/>
    <col min="11777" max="11777" width="15.88671875" style="18" customWidth="1"/>
    <col min="11778" max="11783" width="11.88671875" style="18" customWidth="1"/>
    <col min="11784" max="11784" width="9.6640625" style="18" customWidth="1"/>
    <col min="11785" max="12032" width="9.109375" style="18"/>
    <col min="12033" max="12033" width="15.88671875" style="18" customWidth="1"/>
    <col min="12034" max="12039" width="11.88671875" style="18" customWidth="1"/>
    <col min="12040" max="12040" width="9.6640625" style="18" customWidth="1"/>
    <col min="12041" max="12288" width="9.109375" style="18"/>
    <col min="12289" max="12289" width="15.88671875" style="18" customWidth="1"/>
    <col min="12290" max="12295" width="11.88671875" style="18" customWidth="1"/>
    <col min="12296" max="12296" width="9.6640625" style="18" customWidth="1"/>
    <col min="12297" max="12544" width="9.109375" style="18"/>
    <col min="12545" max="12545" width="15.88671875" style="18" customWidth="1"/>
    <col min="12546" max="12551" width="11.88671875" style="18" customWidth="1"/>
    <col min="12552" max="12552" width="9.6640625" style="18" customWidth="1"/>
    <col min="12553" max="12800" width="9.109375" style="18"/>
    <col min="12801" max="12801" width="15.88671875" style="18" customWidth="1"/>
    <col min="12802" max="12807" width="11.88671875" style="18" customWidth="1"/>
    <col min="12808" max="12808" width="9.6640625" style="18" customWidth="1"/>
    <col min="12809" max="13056" width="9.109375" style="18"/>
    <col min="13057" max="13057" width="15.88671875" style="18" customWidth="1"/>
    <col min="13058" max="13063" width="11.88671875" style="18" customWidth="1"/>
    <col min="13064" max="13064" width="9.6640625" style="18" customWidth="1"/>
    <col min="13065" max="13312" width="9.109375" style="18"/>
    <col min="13313" max="13313" width="15.88671875" style="18" customWidth="1"/>
    <col min="13314" max="13319" width="11.88671875" style="18" customWidth="1"/>
    <col min="13320" max="13320" width="9.6640625" style="18" customWidth="1"/>
    <col min="13321" max="13568" width="9.109375" style="18"/>
    <col min="13569" max="13569" width="15.88671875" style="18" customWidth="1"/>
    <col min="13570" max="13575" width="11.88671875" style="18" customWidth="1"/>
    <col min="13576" max="13576" width="9.6640625" style="18" customWidth="1"/>
    <col min="13577" max="13824" width="9.109375" style="18"/>
    <col min="13825" max="13825" width="15.88671875" style="18" customWidth="1"/>
    <col min="13826" max="13831" width="11.88671875" style="18" customWidth="1"/>
    <col min="13832" max="13832" width="9.6640625" style="18" customWidth="1"/>
    <col min="13833" max="14080" width="9.109375" style="18"/>
    <col min="14081" max="14081" width="15.88671875" style="18" customWidth="1"/>
    <col min="14082" max="14087" width="11.88671875" style="18" customWidth="1"/>
    <col min="14088" max="14088" width="9.6640625" style="18" customWidth="1"/>
    <col min="14089" max="14336" width="9.109375" style="18"/>
    <col min="14337" max="14337" width="15.88671875" style="18" customWidth="1"/>
    <col min="14338" max="14343" width="11.88671875" style="18" customWidth="1"/>
    <col min="14344" max="14344" width="9.6640625" style="18" customWidth="1"/>
    <col min="14345" max="14592" width="9.109375" style="18"/>
    <col min="14593" max="14593" width="15.88671875" style="18" customWidth="1"/>
    <col min="14594" max="14599" width="11.88671875" style="18" customWidth="1"/>
    <col min="14600" max="14600" width="9.6640625" style="18" customWidth="1"/>
    <col min="14601" max="14848" width="9.109375" style="18"/>
    <col min="14849" max="14849" width="15.88671875" style="18" customWidth="1"/>
    <col min="14850" max="14855" width="11.88671875" style="18" customWidth="1"/>
    <col min="14856" max="14856" width="9.6640625" style="18" customWidth="1"/>
    <col min="14857" max="15104" width="9.109375" style="18"/>
    <col min="15105" max="15105" width="15.88671875" style="18" customWidth="1"/>
    <col min="15106" max="15111" width="11.88671875" style="18" customWidth="1"/>
    <col min="15112" max="15112" width="9.6640625" style="18" customWidth="1"/>
    <col min="15113" max="15360" width="9.109375" style="18"/>
    <col min="15361" max="15361" width="15.88671875" style="18" customWidth="1"/>
    <col min="15362" max="15367" width="11.88671875" style="18" customWidth="1"/>
    <col min="15368" max="15368" width="9.6640625" style="18" customWidth="1"/>
    <col min="15369" max="15616" width="9.109375" style="18"/>
    <col min="15617" max="15617" width="15.88671875" style="18" customWidth="1"/>
    <col min="15618" max="15623" width="11.88671875" style="18" customWidth="1"/>
    <col min="15624" max="15624" width="9.6640625" style="18" customWidth="1"/>
    <col min="15625" max="15872" width="9.109375" style="18"/>
    <col min="15873" max="15873" width="15.88671875" style="18" customWidth="1"/>
    <col min="15874" max="15879" width="11.88671875" style="18" customWidth="1"/>
    <col min="15880" max="15880" width="9.6640625" style="18" customWidth="1"/>
    <col min="15881" max="16128" width="9.109375" style="18"/>
    <col min="16129" max="16129" width="15.88671875" style="18" customWidth="1"/>
    <col min="16130" max="16135" width="11.88671875" style="18" customWidth="1"/>
    <col min="16136" max="16136" width="9.6640625" style="18" customWidth="1"/>
    <col min="16137" max="16384" width="9.109375" style="18"/>
  </cols>
  <sheetData>
    <row r="1" spans="1:14" ht="21.9" customHeight="1">
      <c r="A1" s="455" t="s">
        <v>220</v>
      </c>
      <c r="B1" s="455"/>
      <c r="C1" s="455"/>
      <c r="D1" s="455"/>
      <c r="E1" s="455"/>
      <c r="F1" s="455"/>
      <c r="G1" s="455"/>
      <c r="J1" s="45"/>
      <c r="K1" s="45"/>
      <c r="L1" s="45"/>
      <c r="M1" s="45"/>
      <c r="N1" s="45"/>
    </row>
    <row r="2" spans="1:14" ht="15" customHeight="1">
      <c r="C2" s="19"/>
      <c r="D2" s="19"/>
      <c r="E2" s="19"/>
      <c r="F2" s="19"/>
      <c r="G2" s="19"/>
      <c r="J2" s="45"/>
      <c r="K2" s="45"/>
      <c r="L2" s="45"/>
      <c r="M2" s="45"/>
      <c r="N2" s="45"/>
    </row>
    <row r="3" spans="1:14" s="45" customFormat="1" ht="19.5" customHeight="1">
      <c r="A3" s="416" t="s">
        <v>440</v>
      </c>
      <c r="B3" s="416"/>
      <c r="C3" s="416"/>
      <c r="D3" s="416"/>
      <c r="E3" s="416"/>
      <c r="F3" s="416"/>
      <c r="G3" s="416"/>
      <c r="H3" s="18" t="s">
        <v>348</v>
      </c>
      <c r="I3" s="46" t="s">
        <v>58</v>
      </c>
    </row>
    <row r="4" spans="1:14" ht="15" customHeight="1">
      <c r="A4" s="20">
        <v>2022</v>
      </c>
      <c r="B4" s="20"/>
      <c r="G4" s="44" t="s">
        <v>57</v>
      </c>
    </row>
    <row r="5" spans="1:14" ht="15" customHeight="1">
      <c r="A5" s="352" t="s">
        <v>219</v>
      </c>
      <c r="B5" s="456" t="s">
        <v>218</v>
      </c>
      <c r="C5" s="457"/>
      <c r="D5" s="457"/>
      <c r="E5" s="457"/>
      <c r="F5" s="457"/>
      <c r="G5" s="457"/>
    </row>
    <row r="6" spans="1:14" ht="15" customHeight="1">
      <c r="A6" s="352"/>
      <c r="B6" s="200" t="s">
        <v>42</v>
      </c>
      <c r="C6" s="53" t="s">
        <v>217</v>
      </c>
      <c r="D6" s="53" t="s">
        <v>216</v>
      </c>
      <c r="E6" s="53" t="s">
        <v>215</v>
      </c>
      <c r="F6" s="53" t="s">
        <v>214</v>
      </c>
      <c r="G6" s="200" t="s">
        <v>213</v>
      </c>
    </row>
    <row r="7" spans="1:14" ht="5.0999999999999996" customHeight="1">
      <c r="A7" s="64"/>
      <c r="B7" s="203"/>
      <c r="C7" s="64"/>
      <c r="D7" s="203"/>
      <c r="E7" s="203"/>
      <c r="F7" s="203"/>
      <c r="G7" s="203"/>
    </row>
    <row r="8" spans="1:14" ht="12" customHeight="1">
      <c r="A8" s="204" t="s">
        <v>140</v>
      </c>
      <c r="B8" s="205">
        <v>10267.48149999994</v>
      </c>
      <c r="C8" s="205">
        <v>1357.7335833333464</v>
      </c>
      <c r="D8" s="205">
        <v>1085.5790833332753</v>
      </c>
      <c r="E8" s="205">
        <v>2458.4255833332877</v>
      </c>
      <c r="F8" s="205">
        <v>3010.1302500001366</v>
      </c>
      <c r="G8" s="205">
        <v>2355.6129999998921</v>
      </c>
      <c r="J8" s="165"/>
      <c r="K8" s="165"/>
      <c r="L8" s="165"/>
      <c r="M8" s="165"/>
      <c r="N8" s="165"/>
    </row>
    <row r="9" spans="1:14" ht="12" customHeight="1">
      <c r="A9" s="206" t="s">
        <v>212</v>
      </c>
      <c r="B9" s="205">
        <v>4836.6489999998394</v>
      </c>
      <c r="C9" s="207">
        <v>693.86283333332278</v>
      </c>
      <c r="D9" s="207">
        <v>551.11724999998546</v>
      </c>
      <c r="E9" s="207">
        <v>1197.6080833332851</v>
      </c>
      <c r="F9" s="207">
        <v>1409.2292500000119</v>
      </c>
      <c r="G9" s="207">
        <v>984.83158333323388</v>
      </c>
      <c r="J9" s="164"/>
      <c r="K9" s="19"/>
      <c r="L9" s="19"/>
      <c r="M9" s="19"/>
      <c r="N9" s="19"/>
    </row>
    <row r="10" spans="1:14" ht="12" customHeight="1">
      <c r="A10" s="206" t="s">
        <v>211</v>
      </c>
      <c r="B10" s="205">
        <v>5430.8325000000996</v>
      </c>
      <c r="C10" s="207">
        <v>663.87075000002369</v>
      </c>
      <c r="D10" s="207">
        <v>534.46183333328997</v>
      </c>
      <c r="E10" s="207">
        <v>1260.8175000000026</v>
      </c>
      <c r="F10" s="207">
        <v>1600.9010000001247</v>
      </c>
      <c r="G10" s="207">
        <v>1370.7814166666583</v>
      </c>
      <c r="J10" s="164"/>
      <c r="K10" s="19"/>
      <c r="L10" s="19"/>
      <c r="M10" s="19"/>
      <c r="N10" s="19"/>
    </row>
    <row r="11" spans="1:14" ht="5.0999999999999996" customHeight="1" thickBot="1">
      <c r="A11" s="208"/>
      <c r="B11" s="208"/>
      <c r="C11" s="209"/>
      <c r="D11" s="209"/>
      <c r="E11" s="209"/>
      <c r="F11" s="209"/>
      <c r="G11" s="209"/>
    </row>
    <row r="12" spans="1:14" ht="15" customHeight="1" thickTop="1">
      <c r="A12" s="18" t="s">
        <v>210</v>
      </c>
    </row>
    <row r="13" spans="1:14" ht="15" customHeight="1">
      <c r="A13" s="18" t="s">
        <v>209</v>
      </c>
    </row>
    <row r="15" spans="1:14">
      <c r="G15" s="163"/>
    </row>
    <row r="33" spans="8:9" ht="14.4">
      <c r="H33" s="210"/>
    </row>
    <row r="34" spans="8:9" ht="14.4">
      <c r="H34" s="210"/>
    </row>
    <row r="44" spans="8:9" ht="14.4">
      <c r="I44" s="210"/>
    </row>
  </sheetData>
  <mergeCells count="4">
    <mergeCell ref="A1:G1"/>
    <mergeCell ref="A3:G3"/>
    <mergeCell ref="A5:A6"/>
    <mergeCell ref="B5:G5"/>
  </mergeCells>
  <hyperlinks>
    <hyperlink ref="I3" location="' Indice'!A1" display="&lt;&lt;" xr:uid="{8EAB156E-077A-45EA-9E24-20A029E05222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EE3952-0DD1-48DA-BCB3-0061EF40EE4A}">
  <dimension ref="A1:M88"/>
  <sheetViews>
    <sheetView showGridLines="0" zoomScaleNormal="100" zoomScaleSheetLayoutView="115" workbookViewId="0">
      <selection sqref="A1:I1"/>
    </sheetView>
  </sheetViews>
  <sheetFormatPr defaultRowHeight="9.6"/>
  <cols>
    <col min="1" max="1" width="13.88671875" style="18" customWidth="1"/>
    <col min="2" max="3" width="9.109375" style="18" customWidth="1"/>
    <col min="4" max="4" width="10.109375" style="18" customWidth="1"/>
    <col min="5" max="7" width="9.109375" style="18" customWidth="1"/>
    <col min="8" max="8" width="9.6640625" style="18" customWidth="1"/>
    <col min="9" max="9" width="9.109375" style="18" customWidth="1"/>
    <col min="10" max="10" width="1" style="18" customWidth="1"/>
    <col min="11" max="11" width="7" style="18" customWidth="1"/>
    <col min="12" max="228" width="9.109375" style="18"/>
    <col min="229" max="229" width="13.88671875" style="18" customWidth="1"/>
    <col min="230" max="231" width="9.109375" style="18" customWidth="1"/>
    <col min="232" max="232" width="10.109375" style="18" customWidth="1"/>
    <col min="233" max="235" width="9.109375" style="18" customWidth="1"/>
    <col min="236" max="236" width="9.6640625" style="18" customWidth="1"/>
    <col min="237" max="256" width="9.109375" style="18"/>
    <col min="257" max="257" width="13.88671875" style="18" customWidth="1"/>
    <col min="258" max="259" width="9.109375" style="18" customWidth="1"/>
    <col min="260" max="260" width="10.109375" style="18" customWidth="1"/>
    <col min="261" max="263" width="9.109375" style="18" customWidth="1"/>
    <col min="264" max="264" width="9.6640625" style="18" customWidth="1"/>
    <col min="265" max="265" width="9.109375" style="18" customWidth="1"/>
    <col min="266" max="266" width="8.6640625" style="18" customWidth="1"/>
    <col min="267" max="484" width="9.109375" style="18"/>
    <col min="485" max="485" width="13.88671875" style="18" customWidth="1"/>
    <col min="486" max="487" width="9.109375" style="18" customWidth="1"/>
    <col min="488" max="488" width="10.109375" style="18" customWidth="1"/>
    <col min="489" max="491" width="9.109375" style="18" customWidth="1"/>
    <col min="492" max="492" width="9.6640625" style="18" customWidth="1"/>
    <col min="493" max="512" width="9.109375" style="18"/>
    <col min="513" max="513" width="13.88671875" style="18" customWidth="1"/>
    <col min="514" max="515" width="9.109375" style="18" customWidth="1"/>
    <col min="516" max="516" width="10.109375" style="18" customWidth="1"/>
    <col min="517" max="519" width="9.109375" style="18" customWidth="1"/>
    <col min="520" max="520" width="9.6640625" style="18" customWidth="1"/>
    <col min="521" max="521" width="9.109375" style="18" customWidth="1"/>
    <col min="522" max="522" width="8.6640625" style="18" customWidth="1"/>
    <col min="523" max="740" width="9.109375" style="18"/>
    <col min="741" max="741" width="13.88671875" style="18" customWidth="1"/>
    <col min="742" max="743" width="9.109375" style="18" customWidth="1"/>
    <col min="744" max="744" width="10.109375" style="18" customWidth="1"/>
    <col min="745" max="747" width="9.109375" style="18" customWidth="1"/>
    <col min="748" max="748" width="9.6640625" style="18" customWidth="1"/>
    <col min="749" max="768" width="9.109375" style="18"/>
    <col min="769" max="769" width="13.88671875" style="18" customWidth="1"/>
    <col min="770" max="771" width="9.109375" style="18" customWidth="1"/>
    <col min="772" max="772" width="10.109375" style="18" customWidth="1"/>
    <col min="773" max="775" width="9.109375" style="18" customWidth="1"/>
    <col min="776" max="776" width="9.6640625" style="18" customWidth="1"/>
    <col min="777" max="777" width="9.109375" style="18" customWidth="1"/>
    <col min="778" max="778" width="8.6640625" style="18" customWidth="1"/>
    <col min="779" max="996" width="9.109375" style="18"/>
    <col min="997" max="997" width="13.88671875" style="18" customWidth="1"/>
    <col min="998" max="999" width="9.109375" style="18" customWidth="1"/>
    <col min="1000" max="1000" width="10.109375" style="18" customWidth="1"/>
    <col min="1001" max="1003" width="9.109375" style="18" customWidth="1"/>
    <col min="1004" max="1004" width="9.6640625" style="18" customWidth="1"/>
    <col min="1005" max="1024" width="9.109375" style="18"/>
    <col min="1025" max="1025" width="13.88671875" style="18" customWidth="1"/>
    <col min="1026" max="1027" width="9.109375" style="18" customWidth="1"/>
    <col min="1028" max="1028" width="10.109375" style="18" customWidth="1"/>
    <col min="1029" max="1031" width="9.109375" style="18" customWidth="1"/>
    <col min="1032" max="1032" width="9.6640625" style="18" customWidth="1"/>
    <col min="1033" max="1033" width="9.109375" style="18" customWidth="1"/>
    <col min="1034" max="1034" width="8.6640625" style="18" customWidth="1"/>
    <col min="1035" max="1252" width="9.109375" style="18"/>
    <col min="1253" max="1253" width="13.88671875" style="18" customWidth="1"/>
    <col min="1254" max="1255" width="9.109375" style="18" customWidth="1"/>
    <col min="1256" max="1256" width="10.109375" style="18" customWidth="1"/>
    <col min="1257" max="1259" width="9.109375" style="18" customWidth="1"/>
    <col min="1260" max="1260" width="9.6640625" style="18" customWidth="1"/>
    <col min="1261" max="1280" width="9.109375" style="18"/>
    <col min="1281" max="1281" width="13.88671875" style="18" customWidth="1"/>
    <col min="1282" max="1283" width="9.109375" style="18" customWidth="1"/>
    <col min="1284" max="1284" width="10.109375" style="18" customWidth="1"/>
    <col min="1285" max="1287" width="9.109375" style="18" customWidth="1"/>
    <col min="1288" max="1288" width="9.6640625" style="18" customWidth="1"/>
    <col min="1289" max="1289" width="9.109375" style="18" customWidth="1"/>
    <col min="1290" max="1290" width="8.6640625" style="18" customWidth="1"/>
    <col min="1291" max="1508" width="9.109375" style="18"/>
    <col min="1509" max="1509" width="13.88671875" style="18" customWidth="1"/>
    <col min="1510" max="1511" width="9.109375" style="18" customWidth="1"/>
    <col min="1512" max="1512" width="10.109375" style="18" customWidth="1"/>
    <col min="1513" max="1515" width="9.109375" style="18" customWidth="1"/>
    <col min="1516" max="1516" width="9.6640625" style="18" customWidth="1"/>
    <col min="1517" max="1536" width="9.109375" style="18"/>
    <col min="1537" max="1537" width="13.88671875" style="18" customWidth="1"/>
    <col min="1538" max="1539" width="9.109375" style="18" customWidth="1"/>
    <col min="1540" max="1540" width="10.109375" style="18" customWidth="1"/>
    <col min="1541" max="1543" width="9.109375" style="18" customWidth="1"/>
    <col min="1544" max="1544" width="9.6640625" style="18" customWidth="1"/>
    <col min="1545" max="1545" width="9.109375" style="18" customWidth="1"/>
    <col min="1546" max="1546" width="8.6640625" style="18" customWidth="1"/>
    <col min="1547" max="1764" width="9.109375" style="18"/>
    <col min="1765" max="1765" width="13.88671875" style="18" customWidth="1"/>
    <col min="1766" max="1767" width="9.109375" style="18" customWidth="1"/>
    <col min="1768" max="1768" width="10.109375" style="18" customWidth="1"/>
    <col min="1769" max="1771" width="9.109375" style="18" customWidth="1"/>
    <col min="1772" max="1772" width="9.6640625" style="18" customWidth="1"/>
    <col min="1773" max="1792" width="9.109375" style="18"/>
    <col min="1793" max="1793" width="13.88671875" style="18" customWidth="1"/>
    <col min="1794" max="1795" width="9.109375" style="18" customWidth="1"/>
    <col min="1796" max="1796" width="10.109375" style="18" customWidth="1"/>
    <col min="1797" max="1799" width="9.109375" style="18" customWidth="1"/>
    <col min="1800" max="1800" width="9.6640625" style="18" customWidth="1"/>
    <col min="1801" max="1801" width="9.109375" style="18" customWidth="1"/>
    <col min="1802" max="1802" width="8.6640625" style="18" customWidth="1"/>
    <col min="1803" max="2020" width="9.109375" style="18"/>
    <col min="2021" max="2021" width="13.88671875" style="18" customWidth="1"/>
    <col min="2022" max="2023" width="9.109375" style="18" customWidth="1"/>
    <col min="2024" max="2024" width="10.109375" style="18" customWidth="1"/>
    <col min="2025" max="2027" width="9.109375" style="18" customWidth="1"/>
    <col min="2028" max="2028" width="9.6640625" style="18" customWidth="1"/>
    <col min="2029" max="2048" width="9.109375" style="18"/>
    <col min="2049" max="2049" width="13.88671875" style="18" customWidth="1"/>
    <col min="2050" max="2051" width="9.109375" style="18" customWidth="1"/>
    <col min="2052" max="2052" width="10.109375" style="18" customWidth="1"/>
    <col min="2053" max="2055" width="9.109375" style="18" customWidth="1"/>
    <col min="2056" max="2056" width="9.6640625" style="18" customWidth="1"/>
    <col min="2057" max="2057" width="9.109375" style="18" customWidth="1"/>
    <col min="2058" max="2058" width="8.6640625" style="18" customWidth="1"/>
    <col min="2059" max="2276" width="9.109375" style="18"/>
    <col min="2277" max="2277" width="13.88671875" style="18" customWidth="1"/>
    <col min="2278" max="2279" width="9.109375" style="18" customWidth="1"/>
    <col min="2280" max="2280" width="10.109375" style="18" customWidth="1"/>
    <col min="2281" max="2283" width="9.109375" style="18" customWidth="1"/>
    <col min="2284" max="2284" width="9.6640625" style="18" customWidth="1"/>
    <col min="2285" max="2304" width="9.109375" style="18"/>
    <col min="2305" max="2305" width="13.88671875" style="18" customWidth="1"/>
    <col min="2306" max="2307" width="9.109375" style="18" customWidth="1"/>
    <col min="2308" max="2308" width="10.109375" style="18" customWidth="1"/>
    <col min="2309" max="2311" width="9.109375" style="18" customWidth="1"/>
    <col min="2312" max="2312" width="9.6640625" style="18" customWidth="1"/>
    <col min="2313" max="2313" width="9.109375" style="18" customWidth="1"/>
    <col min="2314" max="2314" width="8.6640625" style="18" customWidth="1"/>
    <col min="2315" max="2532" width="9.109375" style="18"/>
    <col min="2533" max="2533" width="13.88671875" style="18" customWidth="1"/>
    <col min="2534" max="2535" width="9.109375" style="18" customWidth="1"/>
    <col min="2536" max="2536" width="10.109375" style="18" customWidth="1"/>
    <col min="2537" max="2539" width="9.109375" style="18" customWidth="1"/>
    <col min="2540" max="2540" width="9.6640625" style="18" customWidth="1"/>
    <col min="2541" max="2560" width="9.109375" style="18"/>
    <col min="2561" max="2561" width="13.88671875" style="18" customWidth="1"/>
    <col min="2562" max="2563" width="9.109375" style="18" customWidth="1"/>
    <col min="2564" max="2564" width="10.109375" style="18" customWidth="1"/>
    <col min="2565" max="2567" width="9.109375" style="18" customWidth="1"/>
    <col min="2568" max="2568" width="9.6640625" style="18" customWidth="1"/>
    <col min="2569" max="2569" width="9.109375" style="18" customWidth="1"/>
    <col min="2570" max="2570" width="8.6640625" style="18" customWidth="1"/>
    <col min="2571" max="2788" width="9.109375" style="18"/>
    <col min="2789" max="2789" width="13.88671875" style="18" customWidth="1"/>
    <col min="2790" max="2791" width="9.109375" style="18" customWidth="1"/>
    <col min="2792" max="2792" width="10.109375" style="18" customWidth="1"/>
    <col min="2793" max="2795" width="9.109375" style="18" customWidth="1"/>
    <col min="2796" max="2796" width="9.6640625" style="18" customWidth="1"/>
    <col min="2797" max="2816" width="9.109375" style="18"/>
    <col min="2817" max="2817" width="13.88671875" style="18" customWidth="1"/>
    <col min="2818" max="2819" width="9.109375" style="18" customWidth="1"/>
    <col min="2820" max="2820" width="10.109375" style="18" customWidth="1"/>
    <col min="2821" max="2823" width="9.109375" style="18" customWidth="1"/>
    <col min="2824" max="2824" width="9.6640625" style="18" customWidth="1"/>
    <col min="2825" max="2825" width="9.109375" style="18" customWidth="1"/>
    <col min="2826" max="2826" width="8.6640625" style="18" customWidth="1"/>
    <col min="2827" max="3044" width="9.109375" style="18"/>
    <col min="3045" max="3045" width="13.88671875" style="18" customWidth="1"/>
    <col min="3046" max="3047" width="9.109375" style="18" customWidth="1"/>
    <col min="3048" max="3048" width="10.109375" style="18" customWidth="1"/>
    <col min="3049" max="3051" width="9.109375" style="18" customWidth="1"/>
    <col min="3052" max="3052" width="9.6640625" style="18" customWidth="1"/>
    <col min="3053" max="3072" width="9.109375" style="18"/>
    <col min="3073" max="3073" width="13.88671875" style="18" customWidth="1"/>
    <col min="3074" max="3075" width="9.109375" style="18" customWidth="1"/>
    <col min="3076" max="3076" width="10.109375" style="18" customWidth="1"/>
    <col min="3077" max="3079" width="9.109375" style="18" customWidth="1"/>
    <col min="3080" max="3080" width="9.6640625" style="18" customWidth="1"/>
    <col min="3081" max="3081" width="9.109375" style="18" customWidth="1"/>
    <col min="3082" max="3082" width="8.6640625" style="18" customWidth="1"/>
    <col min="3083" max="3300" width="9.109375" style="18"/>
    <col min="3301" max="3301" width="13.88671875" style="18" customWidth="1"/>
    <col min="3302" max="3303" width="9.109375" style="18" customWidth="1"/>
    <col min="3304" max="3304" width="10.109375" style="18" customWidth="1"/>
    <col min="3305" max="3307" width="9.109375" style="18" customWidth="1"/>
    <col min="3308" max="3308" width="9.6640625" style="18" customWidth="1"/>
    <col min="3309" max="3328" width="9.109375" style="18"/>
    <col min="3329" max="3329" width="13.88671875" style="18" customWidth="1"/>
    <col min="3330" max="3331" width="9.109375" style="18" customWidth="1"/>
    <col min="3332" max="3332" width="10.109375" style="18" customWidth="1"/>
    <col min="3333" max="3335" width="9.109375" style="18" customWidth="1"/>
    <col min="3336" max="3336" width="9.6640625" style="18" customWidth="1"/>
    <col min="3337" max="3337" width="9.109375" style="18" customWidth="1"/>
    <col min="3338" max="3338" width="8.6640625" style="18" customWidth="1"/>
    <col min="3339" max="3556" width="9.109375" style="18"/>
    <col min="3557" max="3557" width="13.88671875" style="18" customWidth="1"/>
    <col min="3558" max="3559" width="9.109375" style="18" customWidth="1"/>
    <col min="3560" max="3560" width="10.109375" style="18" customWidth="1"/>
    <col min="3561" max="3563" width="9.109375" style="18" customWidth="1"/>
    <col min="3564" max="3564" width="9.6640625" style="18" customWidth="1"/>
    <col min="3565" max="3584" width="9.109375" style="18"/>
    <col min="3585" max="3585" width="13.88671875" style="18" customWidth="1"/>
    <col min="3586" max="3587" width="9.109375" style="18" customWidth="1"/>
    <col min="3588" max="3588" width="10.109375" style="18" customWidth="1"/>
    <col min="3589" max="3591" width="9.109375" style="18" customWidth="1"/>
    <col min="3592" max="3592" width="9.6640625" style="18" customWidth="1"/>
    <col min="3593" max="3593" width="9.109375" style="18" customWidth="1"/>
    <col min="3594" max="3594" width="8.6640625" style="18" customWidth="1"/>
    <col min="3595" max="3812" width="9.109375" style="18"/>
    <col min="3813" max="3813" width="13.88671875" style="18" customWidth="1"/>
    <col min="3814" max="3815" width="9.109375" style="18" customWidth="1"/>
    <col min="3816" max="3816" width="10.109375" style="18" customWidth="1"/>
    <col min="3817" max="3819" width="9.109375" style="18" customWidth="1"/>
    <col min="3820" max="3820" width="9.6640625" style="18" customWidth="1"/>
    <col min="3821" max="3840" width="9.109375" style="18"/>
    <col min="3841" max="3841" width="13.88671875" style="18" customWidth="1"/>
    <col min="3842" max="3843" width="9.109375" style="18" customWidth="1"/>
    <col min="3844" max="3844" width="10.109375" style="18" customWidth="1"/>
    <col min="3845" max="3847" width="9.109375" style="18" customWidth="1"/>
    <col min="3848" max="3848" width="9.6640625" style="18" customWidth="1"/>
    <col min="3849" max="3849" width="9.109375" style="18" customWidth="1"/>
    <col min="3850" max="3850" width="8.6640625" style="18" customWidth="1"/>
    <col min="3851" max="4068" width="9.109375" style="18"/>
    <col min="4069" max="4069" width="13.88671875" style="18" customWidth="1"/>
    <col min="4070" max="4071" width="9.109375" style="18" customWidth="1"/>
    <col min="4072" max="4072" width="10.109375" style="18" customWidth="1"/>
    <col min="4073" max="4075" width="9.109375" style="18" customWidth="1"/>
    <col min="4076" max="4076" width="9.6640625" style="18" customWidth="1"/>
    <col min="4077" max="4096" width="9.109375" style="18"/>
    <col min="4097" max="4097" width="13.88671875" style="18" customWidth="1"/>
    <col min="4098" max="4099" width="9.109375" style="18" customWidth="1"/>
    <col min="4100" max="4100" width="10.109375" style="18" customWidth="1"/>
    <col min="4101" max="4103" width="9.109375" style="18" customWidth="1"/>
    <col min="4104" max="4104" width="9.6640625" style="18" customWidth="1"/>
    <col min="4105" max="4105" width="9.109375" style="18" customWidth="1"/>
    <col min="4106" max="4106" width="8.6640625" style="18" customWidth="1"/>
    <col min="4107" max="4324" width="9.109375" style="18"/>
    <col min="4325" max="4325" width="13.88671875" style="18" customWidth="1"/>
    <col min="4326" max="4327" width="9.109375" style="18" customWidth="1"/>
    <col min="4328" max="4328" width="10.109375" style="18" customWidth="1"/>
    <col min="4329" max="4331" width="9.109375" style="18" customWidth="1"/>
    <col min="4332" max="4332" width="9.6640625" style="18" customWidth="1"/>
    <col min="4333" max="4352" width="9.109375" style="18"/>
    <col min="4353" max="4353" width="13.88671875" style="18" customWidth="1"/>
    <col min="4354" max="4355" width="9.109375" style="18" customWidth="1"/>
    <col min="4356" max="4356" width="10.109375" style="18" customWidth="1"/>
    <col min="4357" max="4359" width="9.109375" style="18" customWidth="1"/>
    <col min="4360" max="4360" width="9.6640625" style="18" customWidth="1"/>
    <col min="4361" max="4361" width="9.109375" style="18" customWidth="1"/>
    <col min="4362" max="4362" width="8.6640625" style="18" customWidth="1"/>
    <col min="4363" max="4580" width="9.109375" style="18"/>
    <col min="4581" max="4581" width="13.88671875" style="18" customWidth="1"/>
    <col min="4582" max="4583" width="9.109375" style="18" customWidth="1"/>
    <col min="4584" max="4584" width="10.109375" style="18" customWidth="1"/>
    <col min="4585" max="4587" width="9.109375" style="18" customWidth="1"/>
    <col min="4588" max="4588" width="9.6640625" style="18" customWidth="1"/>
    <col min="4589" max="4608" width="9.109375" style="18"/>
    <col min="4609" max="4609" width="13.88671875" style="18" customWidth="1"/>
    <col min="4610" max="4611" width="9.109375" style="18" customWidth="1"/>
    <col min="4612" max="4612" width="10.109375" style="18" customWidth="1"/>
    <col min="4613" max="4615" width="9.109375" style="18" customWidth="1"/>
    <col min="4616" max="4616" width="9.6640625" style="18" customWidth="1"/>
    <col min="4617" max="4617" width="9.109375" style="18" customWidth="1"/>
    <col min="4618" max="4618" width="8.6640625" style="18" customWidth="1"/>
    <col min="4619" max="4836" width="9.109375" style="18"/>
    <col min="4837" max="4837" width="13.88671875" style="18" customWidth="1"/>
    <col min="4838" max="4839" width="9.109375" style="18" customWidth="1"/>
    <col min="4840" max="4840" width="10.109375" style="18" customWidth="1"/>
    <col min="4841" max="4843" width="9.109375" style="18" customWidth="1"/>
    <col min="4844" max="4844" width="9.6640625" style="18" customWidth="1"/>
    <col min="4845" max="4864" width="9.109375" style="18"/>
    <col min="4865" max="4865" width="13.88671875" style="18" customWidth="1"/>
    <col min="4866" max="4867" width="9.109375" style="18" customWidth="1"/>
    <col min="4868" max="4868" width="10.109375" style="18" customWidth="1"/>
    <col min="4869" max="4871" width="9.109375" style="18" customWidth="1"/>
    <col min="4872" max="4872" width="9.6640625" style="18" customWidth="1"/>
    <col min="4873" max="4873" width="9.109375" style="18" customWidth="1"/>
    <col min="4874" max="4874" width="8.6640625" style="18" customWidth="1"/>
    <col min="4875" max="5092" width="9.109375" style="18"/>
    <col min="5093" max="5093" width="13.88671875" style="18" customWidth="1"/>
    <col min="5094" max="5095" width="9.109375" style="18" customWidth="1"/>
    <col min="5096" max="5096" width="10.109375" style="18" customWidth="1"/>
    <col min="5097" max="5099" width="9.109375" style="18" customWidth="1"/>
    <col min="5100" max="5100" width="9.6640625" style="18" customWidth="1"/>
    <col min="5101" max="5120" width="9.109375" style="18"/>
    <col min="5121" max="5121" width="13.88671875" style="18" customWidth="1"/>
    <col min="5122" max="5123" width="9.109375" style="18" customWidth="1"/>
    <col min="5124" max="5124" width="10.109375" style="18" customWidth="1"/>
    <col min="5125" max="5127" width="9.109375" style="18" customWidth="1"/>
    <col min="5128" max="5128" width="9.6640625" style="18" customWidth="1"/>
    <col min="5129" max="5129" width="9.109375" style="18" customWidth="1"/>
    <col min="5130" max="5130" width="8.6640625" style="18" customWidth="1"/>
    <col min="5131" max="5348" width="9.109375" style="18"/>
    <col min="5349" max="5349" width="13.88671875" style="18" customWidth="1"/>
    <col min="5350" max="5351" width="9.109375" style="18" customWidth="1"/>
    <col min="5352" max="5352" width="10.109375" style="18" customWidth="1"/>
    <col min="5353" max="5355" width="9.109375" style="18" customWidth="1"/>
    <col min="5356" max="5356" width="9.6640625" style="18" customWidth="1"/>
    <col min="5357" max="5376" width="9.109375" style="18"/>
    <col min="5377" max="5377" width="13.88671875" style="18" customWidth="1"/>
    <col min="5378" max="5379" width="9.109375" style="18" customWidth="1"/>
    <col min="5380" max="5380" width="10.109375" style="18" customWidth="1"/>
    <col min="5381" max="5383" width="9.109375" style="18" customWidth="1"/>
    <col min="5384" max="5384" width="9.6640625" style="18" customWidth="1"/>
    <col min="5385" max="5385" width="9.109375" style="18" customWidth="1"/>
    <col min="5386" max="5386" width="8.6640625" style="18" customWidth="1"/>
    <col min="5387" max="5604" width="9.109375" style="18"/>
    <col min="5605" max="5605" width="13.88671875" style="18" customWidth="1"/>
    <col min="5606" max="5607" width="9.109375" style="18" customWidth="1"/>
    <col min="5608" max="5608" width="10.109375" style="18" customWidth="1"/>
    <col min="5609" max="5611" width="9.109375" style="18" customWidth="1"/>
    <col min="5612" max="5612" width="9.6640625" style="18" customWidth="1"/>
    <col min="5613" max="5632" width="9.109375" style="18"/>
    <col min="5633" max="5633" width="13.88671875" style="18" customWidth="1"/>
    <col min="5634" max="5635" width="9.109375" style="18" customWidth="1"/>
    <col min="5636" max="5636" width="10.109375" style="18" customWidth="1"/>
    <col min="5637" max="5639" width="9.109375" style="18" customWidth="1"/>
    <col min="5640" max="5640" width="9.6640625" style="18" customWidth="1"/>
    <col min="5641" max="5641" width="9.109375" style="18" customWidth="1"/>
    <col min="5642" max="5642" width="8.6640625" style="18" customWidth="1"/>
    <col min="5643" max="5860" width="9.109375" style="18"/>
    <col min="5861" max="5861" width="13.88671875" style="18" customWidth="1"/>
    <col min="5862" max="5863" width="9.109375" style="18" customWidth="1"/>
    <col min="5864" max="5864" width="10.109375" style="18" customWidth="1"/>
    <col min="5865" max="5867" width="9.109375" style="18" customWidth="1"/>
    <col min="5868" max="5868" width="9.6640625" style="18" customWidth="1"/>
    <col min="5869" max="5888" width="9.109375" style="18"/>
    <col min="5889" max="5889" width="13.88671875" style="18" customWidth="1"/>
    <col min="5890" max="5891" width="9.109375" style="18" customWidth="1"/>
    <col min="5892" max="5892" width="10.109375" style="18" customWidth="1"/>
    <col min="5893" max="5895" width="9.109375" style="18" customWidth="1"/>
    <col min="5896" max="5896" width="9.6640625" style="18" customWidth="1"/>
    <col min="5897" max="5897" width="9.109375" style="18" customWidth="1"/>
    <col min="5898" max="5898" width="8.6640625" style="18" customWidth="1"/>
    <col min="5899" max="6116" width="9.109375" style="18"/>
    <col min="6117" max="6117" width="13.88671875" style="18" customWidth="1"/>
    <col min="6118" max="6119" width="9.109375" style="18" customWidth="1"/>
    <col min="6120" max="6120" width="10.109375" style="18" customWidth="1"/>
    <col min="6121" max="6123" width="9.109375" style="18" customWidth="1"/>
    <col min="6124" max="6124" width="9.6640625" style="18" customWidth="1"/>
    <col min="6125" max="6144" width="9.109375" style="18"/>
    <col min="6145" max="6145" width="13.88671875" style="18" customWidth="1"/>
    <col min="6146" max="6147" width="9.109375" style="18" customWidth="1"/>
    <col min="6148" max="6148" width="10.109375" style="18" customWidth="1"/>
    <col min="6149" max="6151" width="9.109375" style="18" customWidth="1"/>
    <col min="6152" max="6152" width="9.6640625" style="18" customWidth="1"/>
    <col min="6153" max="6153" width="9.109375" style="18" customWidth="1"/>
    <col min="6154" max="6154" width="8.6640625" style="18" customWidth="1"/>
    <col min="6155" max="6372" width="9.109375" style="18"/>
    <col min="6373" max="6373" width="13.88671875" style="18" customWidth="1"/>
    <col min="6374" max="6375" width="9.109375" style="18" customWidth="1"/>
    <col min="6376" max="6376" width="10.109375" style="18" customWidth="1"/>
    <col min="6377" max="6379" width="9.109375" style="18" customWidth="1"/>
    <col min="6380" max="6380" width="9.6640625" style="18" customWidth="1"/>
    <col min="6381" max="6400" width="9.109375" style="18"/>
    <col min="6401" max="6401" width="13.88671875" style="18" customWidth="1"/>
    <col min="6402" max="6403" width="9.109375" style="18" customWidth="1"/>
    <col min="6404" max="6404" width="10.109375" style="18" customWidth="1"/>
    <col min="6405" max="6407" width="9.109375" style="18" customWidth="1"/>
    <col min="6408" max="6408" width="9.6640625" style="18" customWidth="1"/>
    <col min="6409" max="6409" width="9.109375" style="18" customWidth="1"/>
    <col min="6410" max="6410" width="8.6640625" style="18" customWidth="1"/>
    <col min="6411" max="6628" width="9.109375" style="18"/>
    <col min="6629" max="6629" width="13.88671875" style="18" customWidth="1"/>
    <col min="6630" max="6631" width="9.109375" style="18" customWidth="1"/>
    <col min="6632" max="6632" width="10.109375" style="18" customWidth="1"/>
    <col min="6633" max="6635" width="9.109375" style="18" customWidth="1"/>
    <col min="6636" max="6636" width="9.6640625" style="18" customWidth="1"/>
    <col min="6637" max="6656" width="9.109375" style="18"/>
    <col min="6657" max="6657" width="13.88671875" style="18" customWidth="1"/>
    <col min="6658" max="6659" width="9.109375" style="18" customWidth="1"/>
    <col min="6660" max="6660" width="10.109375" style="18" customWidth="1"/>
    <col min="6661" max="6663" width="9.109375" style="18" customWidth="1"/>
    <col min="6664" max="6664" width="9.6640625" style="18" customWidth="1"/>
    <col min="6665" max="6665" width="9.109375" style="18" customWidth="1"/>
    <col min="6666" max="6666" width="8.6640625" style="18" customWidth="1"/>
    <col min="6667" max="6884" width="9.109375" style="18"/>
    <col min="6885" max="6885" width="13.88671875" style="18" customWidth="1"/>
    <col min="6886" max="6887" width="9.109375" style="18" customWidth="1"/>
    <col min="6888" max="6888" width="10.109375" style="18" customWidth="1"/>
    <col min="6889" max="6891" width="9.109375" style="18" customWidth="1"/>
    <col min="6892" max="6892" width="9.6640625" style="18" customWidth="1"/>
    <col min="6893" max="6912" width="9.109375" style="18"/>
    <col min="6913" max="6913" width="13.88671875" style="18" customWidth="1"/>
    <col min="6914" max="6915" width="9.109375" style="18" customWidth="1"/>
    <col min="6916" max="6916" width="10.109375" style="18" customWidth="1"/>
    <col min="6917" max="6919" width="9.109375" style="18" customWidth="1"/>
    <col min="6920" max="6920" width="9.6640625" style="18" customWidth="1"/>
    <col min="6921" max="6921" width="9.109375" style="18" customWidth="1"/>
    <col min="6922" max="6922" width="8.6640625" style="18" customWidth="1"/>
    <col min="6923" max="7140" width="9.109375" style="18"/>
    <col min="7141" max="7141" width="13.88671875" style="18" customWidth="1"/>
    <col min="7142" max="7143" width="9.109375" style="18" customWidth="1"/>
    <col min="7144" max="7144" width="10.109375" style="18" customWidth="1"/>
    <col min="7145" max="7147" width="9.109375" style="18" customWidth="1"/>
    <col min="7148" max="7148" width="9.6640625" style="18" customWidth="1"/>
    <col min="7149" max="7168" width="9.109375" style="18"/>
    <col min="7169" max="7169" width="13.88671875" style="18" customWidth="1"/>
    <col min="7170" max="7171" width="9.109375" style="18" customWidth="1"/>
    <col min="7172" max="7172" width="10.109375" style="18" customWidth="1"/>
    <col min="7173" max="7175" width="9.109375" style="18" customWidth="1"/>
    <col min="7176" max="7176" width="9.6640625" style="18" customWidth="1"/>
    <col min="7177" max="7177" width="9.109375" style="18" customWidth="1"/>
    <col min="7178" max="7178" width="8.6640625" style="18" customWidth="1"/>
    <col min="7179" max="7396" width="9.109375" style="18"/>
    <col min="7397" max="7397" width="13.88671875" style="18" customWidth="1"/>
    <col min="7398" max="7399" width="9.109375" style="18" customWidth="1"/>
    <col min="7400" max="7400" width="10.109375" style="18" customWidth="1"/>
    <col min="7401" max="7403" width="9.109375" style="18" customWidth="1"/>
    <col min="7404" max="7404" width="9.6640625" style="18" customWidth="1"/>
    <col min="7405" max="7424" width="9.109375" style="18"/>
    <col min="7425" max="7425" width="13.88671875" style="18" customWidth="1"/>
    <col min="7426" max="7427" width="9.109375" style="18" customWidth="1"/>
    <col min="7428" max="7428" width="10.109375" style="18" customWidth="1"/>
    <col min="7429" max="7431" width="9.109375" style="18" customWidth="1"/>
    <col min="7432" max="7432" width="9.6640625" style="18" customWidth="1"/>
    <col min="7433" max="7433" width="9.109375" style="18" customWidth="1"/>
    <col min="7434" max="7434" width="8.6640625" style="18" customWidth="1"/>
    <col min="7435" max="7652" width="9.109375" style="18"/>
    <col min="7653" max="7653" width="13.88671875" style="18" customWidth="1"/>
    <col min="7654" max="7655" width="9.109375" style="18" customWidth="1"/>
    <col min="7656" max="7656" width="10.109375" style="18" customWidth="1"/>
    <col min="7657" max="7659" width="9.109375" style="18" customWidth="1"/>
    <col min="7660" max="7660" width="9.6640625" style="18" customWidth="1"/>
    <col min="7661" max="7680" width="9.109375" style="18"/>
    <col min="7681" max="7681" width="13.88671875" style="18" customWidth="1"/>
    <col min="7682" max="7683" width="9.109375" style="18" customWidth="1"/>
    <col min="7684" max="7684" width="10.109375" style="18" customWidth="1"/>
    <col min="7685" max="7687" width="9.109375" style="18" customWidth="1"/>
    <col min="7688" max="7688" width="9.6640625" style="18" customWidth="1"/>
    <col min="7689" max="7689" width="9.109375" style="18" customWidth="1"/>
    <col min="7690" max="7690" width="8.6640625" style="18" customWidth="1"/>
    <col min="7691" max="7908" width="9.109375" style="18"/>
    <col min="7909" max="7909" width="13.88671875" style="18" customWidth="1"/>
    <col min="7910" max="7911" width="9.109375" style="18" customWidth="1"/>
    <col min="7912" max="7912" width="10.109375" style="18" customWidth="1"/>
    <col min="7913" max="7915" width="9.109375" style="18" customWidth="1"/>
    <col min="7916" max="7916" width="9.6640625" style="18" customWidth="1"/>
    <col min="7917" max="7936" width="9.109375" style="18"/>
    <col min="7937" max="7937" width="13.88671875" style="18" customWidth="1"/>
    <col min="7938" max="7939" width="9.109375" style="18" customWidth="1"/>
    <col min="7940" max="7940" width="10.109375" style="18" customWidth="1"/>
    <col min="7941" max="7943" width="9.109375" style="18" customWidth="1"/>
    <col min="7944" max="7944" width="9.6640625" style="18" customWidth="1"/>
    <col min="7945" max="7945" width="9.109375" style="18" customWidth="1"/>
    <col min="7946" max="7946" width="8.6640625" style="18" customWidth="1"/>
    <col min="7947" max="8164" width="9.109375" style="18"/>
    <col min="8165" max="8165" width="13.88671875" style="18" customWidth="1"/>
    <col min="8166" max="8167" width="9.109375" style="18" customWidth="1"/>
    <col min="8168" max="8168" width="10.109375" style="18" customWidth="1"/>
    <col min="8169" max="8171" width="9.109375" style="18" customWidth="1"/>
    <col min="8172" max="8172" width="9.6640625" style="18" customWidth="1"/>
    <col min="8173" max="8192" width="9.109375" style="18"/>
    <col min="8193" max="8193" width="13.88671875" style="18" customWidth="1"/>
    <col min="8194" max="8195" width="9.109375" style="18" customWidth="1"/>
    <col min="8196" max="8196" width="10.109375" style="18" customWidth="1"/>
    <col min="8197" max="8199" width="9.109375" style="18" customWidth="1"/>
    <col min="8200" max="8200" width="9.6640625" style="18" customWidth="1"/>
    <col min="8201" max="8201" width="9.109375" style="18" customWidth="1"/>
    <col min="8202" max="8202" width="8.6640625" style="18" customWidth="1"/>
    <col min="8203" max="8420" width="9.109375" style="18"/>
    <col min="8421" max="8421" width="13.88671875" style="18" customWidth="1"/>
    <col min="8422" max="8423" width="9.109375" style="18" customWidth="1"/>
    <col min="8424" max="8424" width="10.109375" style="18" customWidth="1"/>
    <col min="8425" max="8427" width="9.109375" style="18" customWidth="1"/>
    <col min="8428" max="8428" width="9.6640625" style="18" customWidth="1"/>
    <col min="8429" max="8448" width="9.109375" style="18"/>
    <col min="8449" max="8449" width="13.88671875" style="18" customWidth="1"/>
    <col min="8450" max="8451" width="9.109375" style="18" customWidth="1"/>
    <col min="8452" max="8452" width="10.109375" style="18" customWidth="1"/>
    <col min="8453" max="8455" width="9.109375" style="18" customWidth="1"/>
    <col min="8456" max="8456" width="9.6640625" style="18" customWidth="1"/>
    <col min="8457" max="8457" width="9.109375" style="18" customWidth="1"/>
    <col min="8458" max="8458" width="8.6640625" style="18" customWidth="1"/>
    <col min="8459" max="8676" width="9.109375" style="18"/>
    <col min="8677" max="8677" width="13.88671875" style="18" customWidth="1"/>
    <col min="8678" max="8679" width="9.109375" style="18" customWidth="1"/>
    <col min="8680" max="8680" width="10.109375" style="18" customWidth="1"/>
    <col min="8681" max="8683" width="9.109375" style="18" customWidth="1"/>
    <col min="8684" max="8684" width="9.6640625" style="18" customWidth="1"/>
    <col min="8685" max="8704" width="9.109375" style="18"/>
    <col min="8705" max="8705" width="13.88671875" style="18" customWidth="1"/>
    <col min="8706" max="8707" width="9.109375" style="18" customWidth="1"/>
    <col min="8708" max="8708" width="10.109375" style="18" customWidth="1"/>
    <col min="8709" max="8711" width="9.109375" style="18" customWidth="1"/>
    <col min="8712" max="8712" width="9.6640625" style="18" customWidth="1"/>
    <col min="8713" max="8713" width="9.109375" style="18" customWidth="1"/>
    <col min="8714" max="8714" width="8.6640625" style="18" customWidth="1"/>
    <col min="8715" max="8932" width="9.109375" style="18"/>
    <col min="8933" max="8933" width="13.88671875" style="18" customWidth="1"/>
    <col min="8934" max="8935" width="9.109375" style="18" customWidth="1"/>
    <col min="8936" max="8936" width="10.109375" style="18" customWidth="1"/>
    <col min="8937" max="8939" width="9.109375" style="18" customWidth="1"/>
    <col min="8940" max="8940" width="9.6640625" style="18" customWidth="1"/>
    <col min="8941" max="8960" width="9.109375" style="18"/>
    <col min="8961" max="8961" width="13.88671875" style="18" customWidth="1"/>
    <col min="8962" max="8963" width="9.109375" style="18" customWidth="1"/>
    <col min="8964" max="8964" width="10.109375" style="18" customWidth="1"/>
    <col min="8965" max="8967" width="9.109375" style="18" customWidth="1"/>
    <col min="8968" max="8968" width="9.6640625" style="18" customWidth="1"/>
    <col min="8969" max="8969" width="9.109375" style="18" customWidth="1"/>
    <col min="8970" max="8970" width="8.6640625" style="18" customWidth="1"/>
    <col min="8971" max="9188" width="9.109375" style="18"/>
    <col min="9189" max="9189" width="13.88671875" style="18" customWidth="1"/>
    <col min="9190" max="9191" width="9.109375" style="18" customWidth="1"/>
    <col min="9192" max="9192" width="10.109375" style="18" customWidth="1"/>
    <col min="9193" max="9195" width="9.109375" style="18" customWidth="1"/>
    <col min="9196" max="9196" width="9.6640625" style="18" customWidth="1"/>
    <col min="9197" max="9216" width="9.109375" style="18"/>
    <col min="9217" max="9217" width="13.88671875" style="18" customWidth="1"/>
    <col min="9218" max="9219" width="9.109375" style="18" customWidth="1"/>
    <col min="9220" max="9220" width="10.109375" style="18" customWidth="1"/>
    <col min="9221" max="9223" width="9.109375" style="18" customWidth="1"/>
    <col min="9224" max="9224" width="9.6640625" style="18" customWidth="1"/>
    <col min="9225" max="9225" width="9.109375" style="18" customWidth="1"/>
    <col min="9226" max="9226" width="8.6640625" style="18" customWidth="1"/>
    <col min="9227" max="9444" width="9.109375" style="18"/>
    <col min="9445" max="9445" width="13.88671875" style="18" customWidth="1"/>
    <col min="9446" max="9447" width="9.109375" style="18" customWidth="1"/>
    <col min="9448" max="9448" width="10.109375" style="18" customWidth="1"/>
    <col min="9449" max="9451" width="9.109375" style="18" customWidth="1"/>
    <col min="9452" max="9452" width="9.6640625" style="18" customWidth="1"/>
    <col min="9453" max="9472" width="9.109375" style="18"/>
    <col min="9473" max="9473" width="13.88671875" style="18" customWidth="1"/>
    <col min="9474" max="9475" width="9.109375" style="18" customWidth="1"/>
    <col min="9476" max="9476" width="10.109375" style="18" customWidth="1"/>
    <col min="9477" max="9479" width="9.109375" style="18" customWidth="1"/>
    <col min="9480" max="9480" width="9.6640625" style="18" customWidth="1"/>
    <col min="9481" max="9481" width="9.109375" style="18" customWidth="1"/>
    <col min="9482" max="9482" width="8.6640625" style="18" customWidth="1"/>
    <col min="9483" max="9700" width="9.109375" style="18"/>
    <col min="9701" max="9701" width="13.88671875" style="18" customWidth="1"/>
    <col min="9702" max="9703" width="9.109375" style="18" customWidth="1"/>
    <col min="9704" max="9704" width="10.109375" style="18" customWidth="1"/>
    <col min="9705" max="9707" width="9.109375" style="18" customWidth="1"/>
    <col min="9708" max="9708" width="9.6640625" style="18" customWidth="1"/>
    <col min="9709" max="9728" width="9.109375" style="18"/>
    <col min="9729" max="9729" width="13.88671875" style="18" customWidth="1"/>
    <col min="9730" max="9731" width="9.109375" style="18" customWidth="1"/>
    <col min="9732" max="9732" width="10.109375" style="18" customWidth="1"/>
    <col min="9733" max="9735" width="9.109375" style="18" customWidth="1"/>
    <col min="9736" max="9736" width="9.6640625" style="18" customWidth="1"/>
    <col min="9737" max="9737" width="9.109375" style="18" customWidth="1"/>
    <col min="9738" max="9738" width="8.6640625" style="18" customWidth="1"/>
    <col min="9739" max="9956" width="9.109375" style="18"/>
    <col min="9957" max="9957" width="13.88671875" style="18" customWidth="1"/>
    <col min="9958" max="9959" width="9.109375" style="18" customWidth="1"/>
    <col min="9960" max="9960" width="10.109375" style="18" customWidth="1"/>
    <col min="9961" max="9963" width="9.109375" style="18" customWidth="1"/>
    <col min="9964" max="9964" width="9.6640625" style="18" customWidth="1"/>
    <col min="9965" max="9984" width="9.109375" style="18"/>
    <col min="9985" max="9985" width="13.88671875" style="18" customWidth="1"/>
    <col min="9986" max="9987" width="9.109375" style="18" customWidth="1"/>
    <col min="9988" max="9988" width="10.109375" style="18" customWidth="1"/>
    <col min="9989" max="9991" width="9.109375" style="18" customWidth="1"/>
    <col min="9992" max="9992" width="9.6640625" style="18" customWidth="1"/>
    <col min="9993" max="9993" width="9.109375" style="18" customWidth="1"/>
    <col min="9994" max="9994" width="8.6640625" style="18" customWidth="1"/>
    <col min="9995" max="10212" width="9.109375" style="18"/>
    <col min="10213" max="10213" width="13.88671875" style="18" customWidth="1"/>
    <col min="10214" max="10215" width="9.109375" style="18" customWidth="1"/>
    <col min="10216" max="10216" width="10.109375" style="18" customWidth="1"/>
    <col min="10217" max="10219" width="9.109375" style="18" customWidth="1"/>
    <col min="10220" max="10220" width="9.6640625" style="18" customWidth="1"/>
    <col min="10221" max="10240" width="9.109375" style="18"/>
    <col min="10241" max="10241" width="13.88671875" style="18" customWidth="1"/>
    <col min="10242" max="10243" width="9.109375" style="18" customWidth="1"/>
    <col min="10244" max="10244" width="10.109375" style="18" customWidth="1"/>
    <col min="10245" max="10247" width="9.109375" style="18" customWidth="1"/>
    <col min="10248" max="10248" width="9.6640625" style="18" customWidth="1"/>
    <col min="10249" max="10249" width="9.109375" style="18" customWidth="1"/>
    <col min="10250" max="10250" width="8.6640625" style="18" customWidth="1"/>
    <col min="10251" max="10468" width="9.109375" style="18"/>
    <col min="10469" max="10469" width="13.88671875" style="18" customWidth="1"/>
    <col min="10470" max="10471" width="9.109375" style="18" customWidth="1"/>
    <col min="10472" max="10472" width="10.109375" style="18" customWidth="1"/>
    <col min="10473" max="10475" width="9.109375" style="18" customWidth="1"/>
    <col min="10476" max="10476" width="9.6640625" style="18" customWidth="1"/>
    <col min="10477" max="10496" width="9.109375" style="18"/>
    <col min="10497" max="10497" width="13.88671875" style="18" customWidth="1"/>
    <col min="10498" max="10499" width="9.109375" style="18" customWidth="1"/>
    <col min="10500" max="10500" width="10.109375" style="18" customWidth="1"/>
    <col min="10501" max="10503" width="9.109375" style="18" customWidth="1"/>
    <col min="10504" max="10504" width="9.6640625" style="18" customWidth="1"/>
    <col min="10505" max="10505" width="9.109375" style="18" customWidth="1"/>
    <col min="10506" max="10506" width="8.6640625" style="18" customWidth="1"/>
    <col min="10507" max="10724" width="9.109375" style="18"/>
    <col min="10725" max="10725" width="13.88671875" style="18" customWidth="1"/>
    <col min="10726" max="10727" width="9.109375" style="18" customWidth="1"/>
    <col min="10728" max="10728" width="10.109375" style="18" customWidth="1"/>
    <col min="10729" max="10731" width="9.109375" style="18" customWidth="1"/>
    <col min="10732" max="10732" width="9.6640625" style="18" customWidth="1"/>
    <col min="10733" max="10752" width="9.109375" style="18"/>
    <col min="10753" max="10753" width="13.88671875" style="18" customWidth="1"/>
    <col min="10754" max="10755" width="9.109375" style="18" customWidth="1"/>
    <col min="10756" max="10756" width="10.109375" style="18" customWidth="1"/>
    <col min="10757" max="10759" width="9.109375" style="18" customWidth="1"/>
    <col min="10760" max="10760" width="9.6640625" style="18" customWidth="1"/>
    <col min="10761" max="10761" width="9.109375" style="18" customWidth="1"/>
    <col min="10762" max="10762" width="8.6640625" style="18" customWidth="1"/>
    <col min="10763" max="10980" width="9.109375" style="18"/>
    <col min="10981" max="10981" width="13.88671875" style="18" customWidth="1"/>
    <col min="10982" max="10983" width="9.109375" style="18" customWidth="1"/>
    <col min="10984" max="10984" width="10.109375" style="18" customWidth="1"/>
    <col min="10985" max="10987" width="9.109375" style="18" customWidth="1"/>
    <col min="10988" max="10988" width="9.6640625" style="18" customWidth="1"/>
    <col min="10989" max="11008" width="9.109375" style="18"/>
    <col min="11009" max="11009" width="13.88671875" style="18" customWidth="1"/>
    <col min="11010" max="11011" width="9.109375" style="18" customWidth="1"/>
    <col min="11012" max="11012" width="10.109375" style="18" customWidth="1"/>
    <col min="11013" max="11015" width="9.109375" style="18" customWidth="1"/>
    <col min="11016" max="11016" width="9.6640625" style="18" customWidth="1"/>
    <col min="11017" max="11017" width="9.109375" style="18" customWidth="1"/>
    <col min="11018" max="11018" width="8.6640625" style="18" customWidth="1"/>
    <col min="11019" max="11236" width="9.109375" style="18"/>
    <col min="11237" max="11237" width="13.88671875" style="18" customWidth="1"/>
    <col min="11238" max="11239" width="9.109375" style="18" customWidth="1"/>
    <col min="11240" max="11240" width="10.109375" style="18" customWidth="1"/>
    <col min="11241" max="11243" width="9.109375" style="18" customWidth="1"/>
    <col min="11244" max="11244" width="9.6640625" style="18" customWidth="1"/>
    <col min="11245" max="11264" width="9.109375" style="18"/>
    <col min="11265" max="11265" width="13.88671875" style="18" customWidth="1"/>
    <col min="11266" max="11267" width="9.109375" style="18" customWidth="1"/>
    <col min="11268" max="11268" width="10.109375" style="18" customWidth="1"/>
    <col min="11269" max="11271" width="9.109375" style="18" customWidth="1"/>
    <col min="11272" max="11272" width="9.6640625" style="18" customWidth="1"/>
    <col min="11273" max="11273" width="9.109375" style="18" customWidth="1"/>
    <col min="11274" max="11274" width="8.6640625" style="18" customWidth="1"/>
    <col min="11275" max="11492" width="9.109375" style="18"/>
    <col min="11493" max="11493" width="13.88671875" style="18" customWidth="1"/>
    <col min="11494" max="11495" width="9.109375" style="18" customWidth="1"/>
    <col min="11496" max="11496" width="10.109375" style="18" customWidth="1"/>
    <col min="11497" max="11499" width="9.109375" style="18" customWidth="1"/>
    <col min="11500" max="11500" width="9.6640625" style="18" customWidth="1"/>
    <col min="11501" max="11520" width="9.109375" style="18"/>
    <col min="11521" max="11521" width="13.88671875" style="18" customWidth="1"/>
    <col min="11522" max="11523" width="9.109375" style="18" customWidth="1"/>
    <col min="11524" max="11524" width="10.109375" style="18" customWidth="1"/>
    <col min="11525" max="11527" width="9.109375" style="18" customWidth="1"/>
    <col min="11528" max="11528" width="9.6640625" style="18" customWidth="1"/>
    <col min="11529" max="11529" width="9.109375" style="18" customWidth="1"/>
    <col min="11530" max="11530" width="8.6640625" style="18" customWidth="1"/>
    <col min="11531" max="11748" width="9.109375" style="18"/>
    <col min="11749" max="11749" width="13.88671875" style="18" customWidth="1"/>
    <col min="11750" max="11751" width="9.109375" style="18" customWidth="1"/>
    <col min="11752" max="11752" width="10.109375" style="18" customWidth="1"/>
    <col min="11753" max="11755" width="9.109375" style="18" customWidth="1"/>
    <col min="11756" max="11756" width="9.6640625" style="18" customWidth="1"/>
    <col min="11757" max="11776" width="9.109375" style="18"/>
    <col min="11777" max="11777" width="13.88671875" style="18" customWidth="1"/>
    <col min="11778" max="11779" width="9.109375" style="18" customWidth="1"/>
    <col min="11780" max="11780" width="10.109375" style="18" customWidth="1"/>
    <col min="11781" max="11783" width="9.109375" style="18" customWidth="1"/>
    <col min="11784" max="11784" width="9.6640625" style="18" customWidth="1"/>
    <col min="11785" max="11785" width="9.109375" style="18" customWidth="1"/>
    <col min="11786" max="11786" width="8.6640625" style="18" customWidth="1"/>
    <col min="11787" max="12004" width="9.109375" style="18"/>
    <col min="12005" max="12005" width="13.88671875" style="18" customWidth="1"/>
    <col min="12006" max="12007" width="9.109375" style="18" customWidth="1"/>
    <col min="12008" max="12008" width="10.109375" style="18" customWidth="1"/>
    <col min="12009" max="12011" width="9.109375" style="18" customWidth="1"/>
    <col min="12012" max="12012" width="9.6640625" style="18" customWidth="1"/>
    <col min="12013" max="12032" width="9.109375" style="18"/>
    <col min="12033" max="12033" width="13.88671875" style="18" customWidth="1"/>
    <col min="12034" max="12035" width="9.109375" style="18" customWidth="1"/>
    <col min="12036" max="12036" width="10.109375" style="18" customWidth="1"/>
    <col min="12037" max="12039" width="9.109375" style="18" customWidth="1"/>
    <col min="12040" max="12040" width="9.6640625" style="18" customWidth="1"/>
    <col min="12041" max="12041" width="9.109375" style="18" customWidth="1"/>
    <col min="12042" max="12042" width="8.6640625" style="18" customWidth="1"/>
    <col min="12043" max="12260" width="9.109375" style="18"/>
    <col min="12261" max="12261" width="13.88671875" style="18" customWidth="1"/>
    <col min="12262" max="12263" width="9.109375" style="18" customWidth="1"/>
    <col min="12264" max="12264" width="10.109375" style="18" customWidth="1"/>
    <col min="12265" max="12267" width="9.109375" style="18" customWidth="1"/>
    <col min="12268" max="12268" width="9.6640625" style="18" customWidth="1"/>
    <col min="12269" max="12288" width="9.109375" style="18"/>
    <col min="12289" max="12289" width="13.88671875" style="18" customWidth="1"/>
    <col min="12290" max="12291" width="9.109375" style="18" customWidth="1"/>
    <col min="12292" max="12292" width="10.109375" style="18" customWidth="1"/>
    <col min="12293" max="12295" width="9.109375" style="18" customWidth="1"/>
    <col min="12296" max="12296" width="9.6640625" style="18" customWidth="1"/>
    <col min="12297" max="12297" width="9.109375" style="18" customWidth="1"/>
    <col min="12298" max="12298" width="8.6640625" style="18" customWidth="1"/>
    <col min="12299" max="12516" width="9.109375" style="18"/>
    <col min="12517" max="12517" width="13.88671875" style="18" customWidth="1"/>
    <col min="12518" max="12519" width="9.109375" style="18" customWidth="1"/>
    <col min="12520" max="12520" width="10.109375" style="18" customWidth="1"/>
    <col min="12521" max="12523" width="9.109375" style="18" customWidth="1"/>
    <col min="12524" max="12524" width="9.6640625" style="18" customWidth="1"/>
    <col min="12525" max="12544" width="9.109375" style="18"/>
    <col min="12545" max="12545" width="13.88671875" style="18" customWidth="1"/>
    <col min="12546" max="12547" width="9.109375" style="18" customWidth="1"/>
    <col min="12548" max="12548" width="10.109375" style="18" customWidth="1"/>
    <col min="12549" max="12551" width="9.109375" style="18" customWidth="1"/>
    <col min="12552" max="12552" width="9.6640625" style="18" customWidth="1"/>
    <col min="12553" max="12553" width="9.109375" style="18" customWidth="1"/>
    <col min="12554" max="12554" width="8.6640625" style="18" customWidth="1"/>
    <col min="12555" max="12772" width="9.109375" style="18"/>
    <col min="12773" max="12773" width="13.88671875" style="18" customWidth="1"/>
    <col min="12774" max="12775" width="9.109375" style="18" customWidth="1"/>
    <col min="12776" max="12776" width="10.109375" style="18" customWidth="1"/>
    <col min="12777" max="12779" width="9.109375" style="18" customWidth="1"/>
    <col min="12780" max="12780" width="9.6640625" style="18" customWidth="1"/>
    <col min="12781" max="12800" width="9.109375" style="18"/>
    <col min="12801" max="12801" width="13.88671875" style="18" customWidth="1"/>
    <col min="12802" max="12803" width="9.109375" style="18" customWidth="1"/>
    <col min="12804" max="12804" width="10.109375" style="18" customWidth="1"/>
    <col min="12805" max="12807" width="9.109375" style="18" customWidth="1"/>
    <col min="12808" max="12808" width="9.6640625" style="18" customWidth="1"/>
    <col min="12809" max="12809" width="9.109375" style="18" customWidth="1"/>
    <col min="12810" max="12810" width="8.6640625" style="18" customWidth="1"/>
    <col min="12811" max="13028" width="9.109375" style="18"/>
    <col min="13029" max="13029" width="13.88671875" style="18" customWidth="1"/>
    <col min="13030" max="13031" width="9.109375" style="18" customWidth="1"/>
    <col min="13032" max="13032" width="10.109375" style="18" customWidth="1"/>
    <col min="13033" max="13035" width="9.109375" style="18" customWidth="1"/>
    <col min="13036" max="13036" width="9.6640625" style="18" customWidth="1"/>
    <col min="13037" max="13056" width="9.109375" style="18"/>
    <col min="13057" max="13057" width="13.88671875" style="18" customWidth="1"/>
    <col min="13058" max="13059" width="9.109375" style="18" customWidth="1"/>
    <col min="13060" max="13060" width="10.109375" style="18" customWidth="1"/>
    <col min="13061" max="13063" width="9.109375" style="18" customWidth="1"/>
    <col min="13064" max="13064" width="9.6640625" style="18" customWidth="1"/>
    <col min="13065" max="13065" width="9.109375" style="18" customWidth="1"/>
    <col min="13066" max="13066" width="8.6640625" style="18" customWidth="1"/>
    <col min="13067" max="13284" width="9.109375" style="18"/>
    <col min="13285" max="13285" width="13.88671875" style="18" customWidth="1"/>
    <col min="13286" max="13287" width="9.109375" style="18" customWidth="1"/>
    <col min="13288" max="13288" width="10.109375" style="18" customWidth="1"/>
    <col min="13289" max="13291" width="9.109375" style="18" customWidth="1"/>
    <col min="13292" max="13292" width="9.6640625" style="18" customWidth="1"/>
    <col min="13293" max="13312" width="9.109375" style="18"/>
    <col min="13313" max="13313" width="13.88671875" style="18" customWidth="1"/>
    <col min="13314" max="13315" width="9.109375" style="18" customWidth="1"/>
    <col min="13316" max="13316" width="10.109375" style="18" customWidth="1"/>
    <col min="13317" max="13319" width="9.109375" style="18" customWidth="1"/>
    <col min="13320" max="13320" width="9.6640625" style="18" customWidth="1"/>
    <col min="13321" max="13321" width="9.109375" style="18" customWidth="1"/>
    <col min="13322" max="13322" width="8.6640625" style="18" customWidth="1"/>
    <col min="13323" max="13540" width="9.109375" style="18"/>
    <col min="13541" max="13541" width="13.88671875" style="18" customWidth="1"/>
    <col min="13542" max="13543" width="9.109375" style="18" customWidth="1"/>
    <col min="13544" max="13544" width="10.109375" style="18" customWidth="1"/>
    <col min="13545" max="13547" width="9.109375" style="18" customWidth="1"/>
    <col min="13548" max="13548" width="9.6640625" style="18" customWidth="1"/>
    <col min="13549" max="13568" width="9.109375" style="18"/>
    <col min="13569" max="13569" width="13.88671875" style="18" customWidth="1"/>
    <col min="13570" max="13571" width="9.109375" style="18" customWidth="1"/>
    <col min="13572" max="13572" width="10.109375" style="18" customWidth="1"/>
    <col min="13573" max="13575" width="9.109375" style="18" customWidth="1"/>
    <col min="13576" max="13576" width="9.6640625" style="18" customWidth="1"/>
    <col min="13577" max="13577" width="9.109375" style="18" customWidth="1"/>
    <col min="13578" max="13578" width="8.6640625" style="18" customWidth="1"/>
    <col min="13579" max="13796" width="9.109375" style="18"/>
    <col min="13797" max="13797" width="13.88671875" style="18" customWidth="1"/>
    <col min="13798" max="13799" width="9.109375" style="18" customWidth="1"/>
    <col min="13800" max="13800" width="10.109375" style="18" customWidth="1"/>
    <col min="13801" max="13803" width="9.109375" style="18" customWidth="1"/>
    <col min="13804" max="13804" width="9.6640625" style="18" customWidth="1"/>
    <col min="13805" max="13824" width="9.109375" style="18"/>
    <col min="13825" max="13825" width="13.88671875" style="18" customWidth="1"/>
    <col min="13826" max="13827" width="9.109375" style="18" customWidth="1"/>
    <col min="13828" max="13828" width="10.109375" style="18" customWidth="1"/>
    <col min="13829" max="13831" width="9.109375" style="18" customWidth="1"/>
    <col min="13832" max="13832" width="9.6640625" style="18" customWidth="1"/>
    <col min="13833" max="13833" width="9.109375" style="18" customWidth="1"/>
    <col min="13834" max="13834" width="8.6640625" style="18" customWidth="1"/>
    <col min="13835" max="14052" width="9.109375" style="18"/>
    <col min="14053" max="14053" width="13.88671875" style="18" customWidth="1"/>
    <col min="14054" max="14055" width="9.109375" style="18" customWidth="1"/>
    <col min="14056" max="14056" width="10.109375" style="18" customWidth="1"/>
    <col min="14057" max="14059" width="9.109375" style="18" customWidth="1"/>
    <col min="14060" max="14060" width="9.6640625" style="18" customWidth="1"/>
    <col min="14061" max="14080" width="9.109375" style="18"/>
    <col min="14081" max="14081" width="13.88671875" style="18" customWidth="1"/>
    <col min="14082" max="14083" width="9.109375" style="18" customWidth="1"/>
    <col min="14084" max="14084" width="10.109375" style="18" customWidth="1"/>
    <col min="14085" max="14087" width="9.109375" style="18" customWidth="1"/>
    <col min="14088" max="14088" width="9.6640625" style="18" customWidth="1"/>
    <col min="14089" max="14089" width="9.109375" style="18" customWidth="1"/>
    <col min="14090" max="14090" width="8.6640625" style="18" customWidth="1"/>
    <col min="14091" max="14308" width="9.109375" style="18"/>
    <col min="14309" max="14309" width="13.88671875" style="18" customWidth="1"/>
    <col min="14310" max="14311" width="9.109375" style="18" customWidth="1"/>
    <col min="14312" max="14312" width="10.109375" style="18" customWidth="1"/>
    <col min="14313" max="14315" width="9.109375" style="18" customWidth="1"/>
    <col min="14316" max="14316" width="9.6640625" style="18" customWidth="1"/>
    <col min="14317" max="14336" width="9.109375" style="18"/>
    <col min="14337" max="14337" width="13.88671875" style="18" customWidth="1"/>
    <col min="14338" max="14339" width="9.109375" style="18" customWidth="1"/>
    <col min="14340" max="14340" width="10.109375" style="18" customWidth="1"/>
    <col min="14341" max="14343" width="9.109375" style="18" customWidth="1"/>
    <col min="14344" max="14344" width="9.6640625" style="18" customWidth="1"/>
    <col min="14345" max="14345" width="9.109375" style="18" customWidth="1"/>
    <col min="14346" max="14346" width="8.6640625" style="18" customWidth="1"/>
    <col min="14347" max="14564" width="9.109375" style="18"/>
    <col min="14565" max="14565" width="13.88671875" style="18" customWidth="1"/>
    <col min="14566" max="14567" width="9.109375" style="18" customWidth="1"/>
    <col min="14568" max="14568" width="10.109375" style="18" customWidth="1"/>
    <col min="14569" max="14571" width="9.109375" style="18" customWidth="1"/>
    <col min="14572" max="14572" width="9.6640625" style="18" customWidth="1"/>
    <col min="14573" max="14592" width="9.109375" style="18"/>
    <col min="14593" max="14593" width="13.88671875" style="18" customWidth="1"/>
    <col min="14594" max="14595" width="9.109375" style="18" customWidth="1"/>
    <col min="14596" max="14596" width="10.109375" style="18" customWidth="1"/>
    <col min="14597" max="14599" width="9.109375" style="18" customWidth="1"/>
    <col min="14600" max="14600" width="9.6640625" style="18" customWidth="1"/>
    <col min="14601" max="14601" width="9.109375" style="18" customWidth="1"/>
    <col min="14602" max="14602" width="8.6640625" style="18" customWidth="1"/>
    <col min="14603" max="14820" width="9.109375" style="18"/>
    <col min="14821" max="14821" width="13.88671875" style="18" customWidth="1"/>
    <col min="14822" max="14823" width="9.109375" style="18" customWidth="1"/>
    <col min="14824" max="14824" width="10.109375" style="18" customWidth="1"/>
    <col min="14825" max="14827" width="9.109375" style="18" customWidth="1"/>
    <col min="14828" max="14828" width="9.6640625" style="18" customWidth="1"/>
    <col min="14829" max="14848" width="9.109375" style="18"/>
    <col min="14849" max="14849" width="13.88671875" style="18" customWidth="1"/>
    <col min="14850" max="14851" width="9.109375" style="18" customWidth="1"/>
    <col min="14852" max="14852" width="10.109375" style="18" customWidth="1"/>
    <col min="14853" max="14855" width="9.109375" style="18" customWidth="1"/>
    <col min="14856" max="14856" width="9.6640625" style="18" customWidth="1"/>
    <col min="14857" max="14857" width="9.109375" style="18" customWidth="1"/>
    <col min="14858" max="14858" width="8.6640625" style="18" customWidth="1"/>
    <col min="14859" max="15076" width="9.109375" style="18"/>
    <col min="15077" max="15077" width="13.88671875" style="18" customWidth="1"/>
    <col min="15078" max="15079" width="9.109375" style="18" customWidth="1"/>
    <col min="15080" max="15080" width="10.109375" style="18" customWidth="1"/>
    <col min="15081" max="15083" width="9.109375" style="18" customWidth="1"/>
    <col min="15084" max="15084" width="9.6640625" style="18" customWidth="1"/>
    <col min="15085" max="15104" width="9.109375" style="18"/>
    <col min="15105" max="15105" width="13.88671875" style="18" customWidth="1"/>
    <col min="15106" max="15107" width="9.109375" style="18" customWidth="1"/>
    <col min="15108" max="15108" width="10.109375" style="18" customWidth="1"/>
    <col min="15109" max="15111" width="9.109375" style="18" customWidth="1"/>
    <col min="15112" max="15112" width="9.6640625" style="18" customWidth="1"/>
    <col min="15113" max="15113" width="9.109375" style="18" customWidth="1"/>
    <col min="15114" max="15114" width="8.6640625" style="18" customWidth="1"/>
    <col min="15115" max="15332" width="9.109375" style="18"/>
    <col min="15333" max="15333" width="13.88671875" style="18" customWidth="1"/>
    <col min="15334" max="15335" width="9.109375" style="18" customWidth="1"/>
    <col min="15336" max="15336" width="10.109375" style="18" customWidth="1"/>
    <col min="15337" max="15339" width="9.109375" style="18" customWidth="1"/>
    <col min="15340" max="15340" width="9.6640625" style="18" customWidth="1"/>
    <col min="15341" max="15360" width="9.109375" style="18"/>
    <col min="15361" max="15361" width="13.88671875" style="18" customWidth="1"/>
    <col min="15362" max="15363" width="9.109375" style="18" customWidth="1"/>
    <col min="15364" max="15364" width="10.109375" style="18" customWidth="1"/>
    <col min="15365" max="15367" width="9.109375" style="18" customWidth="1"/>
    <col min="15368" max="15368" width="9.6640625" style="18" customWidth="1"/>
    <col min="15369" max="15369" width="9.109375" style="18" customWidth="1"/>
    <col min="15370" max="15370" width="8.6640625" style="18" customWidth="1"/>
    <col min="15371" max="15588" width="9.109375" style="18"/>
    <col min="15589" max="15589" width="13.88671875" style="18" customWidth="1"/>
    <col min="15590" max="15591" width="9.109375" style="18" customWidth="1"/>
    <col min="15592" max="15592" width="10.109375" style="18" customWidth="1"/>
    <col min="15593" max="15595" width="9.109375" style="18" customWidth="1"/>
    <col min="15596" max="15596" width="9.6640625" style="18" customWidth="1"/>
    <col min="15597" max="15616" width="9.109375" style="18"/>
    <col min="15617" max="15617" width="13.88671875" style="18" customWidth="1"/>
    <col min="15618" max="15619" width="9.109375" style="18" customWidth="1"/>
    <col min="15620" max="15620" width="10.109375" style="18" customWidth="1"/>
    <col min="15621" max="15623" width="9.109375" style="18" customWidth="1"/>
    <col min="15624" max="15624" width="9.6640625" style="18" customWidth="1"/>
    <col min="15625" max="15625" width="9.109375" style="18" customWidth="1"/>
    <col min="15626" max="15626" width="8.6640625" style="18" customWidth="1"/>
    <col min="15627" max="15844" width="9.109375" style="18"/>
    <col min="15845" max="15845" width="13.88671875" style="18" customWidth="1"/>
    <col min="15846" max="15847" width="9.109375" style="18" customWidth="1"/>
    <col min="15848" max="15848" width="10.109375" style="18" customWidth="1"/>
    <col min="15849" max="15851" width="9.109375" style="18" customWidth="1"/>
    <col min="15852" max="15852" width="9.6640625" style="18" customWidth="1"/>
    <col min="15853" max="15872" width="9.109375" style="18"/>
    <col min="15873" max="15873" width="13.88671875" style="18" customWidth="1"/>
    <col min="15874" max="15875" width="9.109375" style="18" customWidth="1"/>
    <col min="15876" max="15876" width="10.109375" style="18" customWidth="1"/>
    <col min="15877" max="15879" width="9.109375" style="18" customWidth="1"/>
    <col min="15880" max="15880" width="9.6640625" style="18" customWidth="1"/>
    <col min="15881" max="15881" width="9.109375" style="18" customWidth="1"/>
    <col min="15882" max="15882" width="8.6640625" style="18" customWidth="1"/>
    <col min="15883" max="16100" width="9.109375" style="18"/>
    <col min="16101" max="16101" width="13.88671875" style="18" customWidth="1"/>
    <col min="16102" max="16103" width="9.109375" style="18" customWidth="1"/>
    <col min="16104" max="16104" width="10.109375" style="18" customWidth="1"/>
    <col min="16105" max="16107" width="9.109375" style="18" customWidth="1"/>
    <col min="16108" max="16108" width="9.6640625" style="18" customWidth="1"/>
    <col min="16109" max="16128" width="9.109375" style="18"/>
    <col min="16129" max="16129" width="13.88671875" style="18" customWidth="1"/>
    <col min="16130" max="16131" width="9.109375" style="18" customWidth="1"/>
    <col min="16132" max="16132" width="10.109375" style="18" customWidth="1"/>
    <col min="16133" max="16135" width="9.109375" style="18" customWidth="1"/>
    <col min="16136" max="16136" width="9.6640625" style="18" customWidth="1"/>
    <col min="16137" max="16137" width="9.109375" style="18" customWidth="1"/>
    <col min="16138" max="16138" width="8.6640625" style="18" customWidth="1"/>
    <col min="16139" max="16356" width="9.109375" style="18"/>
    <col min="16357" max="16357" width="13.88671875" style="18" customWidth="1"/>
    <col min="16358" max="16359" width="9.109375" style="18" customWidth="1"/>
    <col min="16360" max="16360" width="10.109375" style="18" customWidth="1"/>
    <col min="16361" max="16363" width="9.109375" style="18" customWidth="1"/>
    <col min="16364" max="16364" width="9.6640625" style="18" customWidth="1"/>
    <col min="16365" max="16384" width="9.109375" style="18"/>
  </cols>
  <sheetData>
    <row r="1" spans="1:13" s="45" customFormat="1" ht="15" customHeight="1">
      <c r="A1" s="416" t="s">
        <v>439</v>
      </c>
      <c r="B1" s="416"/>
      <c r="C1" s="416"/>
      <c r="D1" s="416"/>
      <c r="E1" s="416"/>
      <c r="F1" s="416"/>
      <c r="G1" s="416"/>
      <c r="H1" s="416"/>
      <c r="I1" s="416"/>
      <c r="K1" s="46" t="s">
        <v>58</v>
      </c>
    </row>
    <row r="2" spans="1:13" ht="13.5" customHeight="1">
      <c r="A2" s="20">
        <v>2022</v>
      </c>
      <c r="I2" s="44" t="s">
        <v>57</v>
      </c>
    </row>
    <row r="3" spans="1:13" ht="12" customHeight="1">
      <c r="A3" s="138" t="s">
        <v>226</v>
      </c>
      <c r="B3" s="456" t="s">
        <v>232</v>
      </c>
      <c r="C3" s="457"/>
      <c r="D3" s="457"/>
      <c r="E3" s="461"/>
      <c r="F3" s="456" t="s">
        <v>231</v>
      </c>
      <c r="G3" s="457"/>
      <c r="H3" s="457"/>
      <c r="I3" s="457"/>
    </row>
    <row r="4" spans="1:13" ht="12" customHeight="1">
      <c r="A4" s="138" t="s">
        <v>218</v>
      </c>
      <c r="B4" s="53" t="s">
        <v>42</v>
      </c>
      <c r="C4" s="53" t="s">
        <v>223</v>
      </c>
      <c r="D4" s="53" t="s">
        <v>222</v>
      </c>
      <c r="E4" s="53" t="s">
        <v>221</v>
      </c>
      <c r="F4" s="53" t="s">
        <v>42</v>
      </c>
      <c r="G4" s="53" t="s">
        <v>223</v>
      </c>
      <c r="H4" s="53" t="s">
        <v>222</v>
      </c>
      <c r="I4" s="200" t="s">
        <v>221</v>
      </c>
    </row>
    <row r="5" spans="1:13" ht="5.0999999999999996" customHeight="1">
      <c r="A5" s="64"/>
      <c r="B5" s="203"/>
      <c r="C5" s="203"/>
      <c r="D5" s="203"/>
      <c r="E5" s="203"/>
      <c r="F5" s="203"/>
      <c r="G5" s="203"/>
      <c r="H5" s="203"/>
      <c r="I5" s="203"/>
    </row>
    <row r="6" spans="1:13" ht="9" customHeight="1">
      <c r="A6" s="29" t="s">
        <v>140</v>
      </c>
      <c r="B6" s="66">
        <v>4897.3320843638376</v>
      </c>
      <c r="C6" s="66">
        <v>3525.0395766033384</v>
      </c>
      <c r="D6" s="66">
        <v>472.72720939036861</v>
      </c>
      <c r="E6" s="66">
        <v>899.5652983701309</v>
      </c>
      <c r="F6" s="66">
        <v>3721.3616657941548</v>
      </c>
      <c r="G6" s="66">
        <v>2714.3332359099377</v>
      </c>
      <c r="H6" s="66">
        <v>422.59344671788187</v>
      </c>
      <c r="I6" s="66">
        <v>584.43498316633486</v>
      </c>
      <c r="L6" s="211"/>
      <c r="M6" s="211"/>
    </row>
    <row r="7" spans="1:13" ht="9" customHeight="1">
      <c r="A7" s="29" t="s">
        <v>212</v>
      </c>
      <c r="B7" s="66">
        <v>2322.4314554859825</v>
      </c>
      <c r="C7" s="66">
        <v>1672.2744005786833</v>
      </c>
      <c r="D7" s="66">
        <v>224.10821477193116</v>
      </c>
      <c r="E7" s="66">
        <v>426.04884013536804</v>
      </c>
      <c r="F7" s="66">
        <v>1759.8193200735893</v>
      </c>
      <c r="G7" s="66">
        <v>1293.9669392670035</v>
      </c>
      <c r="H7" s="66">
        <v>195.32168161915811</v>
      </c>
      <c r="I7" s="66">
        <v>270.53069918742762</v>
      </c>
    </row>
    <row r="8" spans="1:13" ht="9" customHeight="1">
      <c r="A8" s="20" t="s">
        <v>217</v>
      </c>
      <c r="B8" s="66">
        <v>394.54759548931617</v>
      </c>
      <c r="C8" s="28">
        <v>282.73516325651184</v>
      </c>
      <c r="D8" s="28">
        <v>33.988733376305497</v>
      </c>
      <c r="E8" s="28">
        <v>77.823698856498837</v>
      </c>
      <c r="F8" s="66">
        <v>320.05467423457213</v>
      </c>
      <c r="G8" s="28">
        <v>229.54504891937984</v>
      </c>
      <c r="H8" s="28">
        <v>32.034309957166919</v>
      </c>
      <c r="I8" s="28">
        <v>58.475315358025377</v>
      </c>
    </row>
    <row r="9" spans="1:13" ht="9" customHeight="1">
      <c r="A9" s="20" t="s">
        <v>216</v>
      </c>
      <c r="B9" s="66">
        <v>281.1517206408995</v>
      </c>
      <c r="C9" s="28">
        <v>196.10757582156043</v>
      </c>
      <c r="D9" s="28">
        <v>39.956646132515324</v>
      </c>
      <c r="E9" s="28">
        <v>45.087498686823764</v>
      </c>
      <c r="F9" s="66">
        <v>210.07688270296239</v>
      </c>
      <c r="G9" s="28">
        <v>145.88635921718796</v>
      </c>
      <c r="H9" s="28">
        <v>32.740506129534339</v>
      </c>
      <c r="I9" s="28">
        <v>31.450017356240085</v>
      </c>
    </row>
    <row r="10" spans="1:13" ht="9" customHeight="1">
      <c r="A10" s="20" t="s">
        <v>215</v>
      </c>
      <c r="B10" s="66">
        <v>591.2543867898064</v>
      </c>
      <c r="C10" s="28">
        <v>408.33132263321158</v>
      </c>
      <c r="D10" s="28">
        <v>64.785868294793104</v>
      </c>
      <c r="E10" s="28">
        <v>118.13719586180174</v>
      </c>
      <c r="F10" s="66">
        <v>435.65575593453002</v>
      </c>
      <c r="G10" s="28">
        <v>308.38483816785742</v>
      </c>
      <c r="H10" s="28">
        <v>57.118999126071358</v>
      </c>
      <c r="I10" s="28">
        <v>70.151918640601281</v>
      </c>
    </row>
    <row r="11" spans="1:13" ht="9" customHeight="1">
      <c r="A11" s="20" t="s">
        <v>214</v>
      </c>
      <c r="B11" s="66">
        <v>718.90096507477051</v>
      </c>
      <c r="C11" s="28">
        <v>508.31284539514496</v>
      </c>
      <c r="D11" s="28">
        <v>61.9175773061774</v>
      </c>
      <c r="E11" s="28">
        <v>148.67054237344817</v>
      </c>
      <c r="F11" s="66">
        <v>561.58851143405298</v>
      </c>
      <c r="G11" s="28">
        <v>414.24275123147754</v>
      </c>
      <c r="H11" s="28">
        <v>53.235990639521745</v>
      </c>
      <c r="I11" s="28">
        <v>94.109769563053675</v>
      </c>
    </row>
    <row r="12" spans="1:13" ht="9" customHeight="1">
      <c r="A12" s="212" t="s">
        <v>213</v>
      </c>
      <c r="B12" s="66">
        <v>336.5767874911898</v>
      </c>
      <c r="C12" s="28">
        <v>276.78749347225443</v>
      </c>
      <c r="D12" s="28">
        <v>23.459389662139827</v>
      </c>
      <c r="E12" s="28">
        <v>36.329904356795559</v>
      </c>
      <c r="F12" s="66">
        <v>232.44349576747157</v>
      </c>
      <c r="G12" s="28">
        <v>195.90794173110066</v>
      </c>
      <c r="H12" s="28">
        <v>20.191875766863753</v>
      </c>
      <c r="I12" s="28">
        <v>16.343678269507173</v>
      </c>
    </row>
    <row r="13" spans="1:13" ht="9" customHeight="1">
      <c r="A13" s="29" t="s">
        <v>211</v>
      </c>
      <c r="B13" s="66">
        <v>2574.9006288778555</v>
      </c>
      <c r="C13" s="66">
        <v>1852.7651760246551</v>
      </c>
      <c r="D13" s="66">
        <v>248.61899461843745</v>
      </c>
      <c r="E13" s="66">
        <v>473.51645823476287</v>
      </c>
      <c r="F13" s="66">
        <v>1961.5423457205652</v>
      </c>
      <c r="G13" s="66">
        <v>1420.366296642934</v>
      </c>
      <c r="H13" s="66">
        <v>227.27176509872373</v>
      </c>
      <c r="I13" s="66">
        <v>313.9042839789073</v>
      </c>
    </row>
    <row r="14" spans="1:13" ht="9" customHeight="1">
      <c r="A14" s="20" t="s">
        <v>217</v>
      </c>
      <c r="B14" s="66">
        <v>384.44011487470607</v>
      </c>
      <c r="C14" s="28">
        <v>278.24685350164935</v>
      </c>
      <c r="D14" s="28">
        <v>38.88111504967231</v>
      </c>
      <c r="E14" s="28">
        <v>67.312146323384425</v>
      </c>
      <c r="F14" s="66">
        <v>303.55511405276206</v>
      </c>
      <c r="G14" s="28">
        <v>217.92526439826764</v>
      </c>
      <c r="H14" s="28">
        <v>37.860320095979255</v>
      </c>
      <c r="I14" s="28">
        <v>47.76952955851516</v>
      </c>
    </row>
    <row r="15" spans="1:13" ht="9" customHeight="1">
      <c r="A15" s="20" t="s">
        <v>216</v>
      </c>
      <c r="B15" s="66">
        <v>274.841205644024</v>
      </c>
      <c r="C15" s="28">
        <v>185.7257712262068</v>
      </c>
      <c r="D15" s="28">
        <v>37.901775121749743</v>
      </c>
      <c r="E15" s="28">
        <v>51.213659296067455</v>
      </c>
      <c r="F15" s="66">
        <v>221.02038159194478</v>
      </c>
      <c r="G15" s="28">
        <v>145.43378895522878</v>
      </c>
      <c r="H15" s="28">
        <v>40.878143090838911</v>
      </c>
      <c r="I15" s="28">
        <v>34.708449545877087</v>
      </c>
    </row>
    <row r="16" spans="1:13" ht="9" customHeight="1">
      <c r="A16" s="20" t="s">
        <v>215</v>
      </c>
      <c r="B16" s="66">
        <v>658.4811985935969</v>
      </c>
      <c r="C16" s="28">
        <v>451.74151038702439</v>
      </c>
      <c r="D16" s="28">
        <v>61.764188363176999</v>
      </c>
      <c r="E16" s="28">
        <v>144.97549984339545</v>
      </c>
      <c r="F16" s="66">
        <v>525.8919142513862</v>
      </c>
      <c r="G16" s="28">
        <v>361.28865931833354</v>
      </c>
      <c r="H16" s="28">
        <v>62.799171886512994</v>
      </c>
      <c r="I16" s="28">
        <v>101.80408304653957</v>
      </c>
    </row>
    <row r="17" spans="1:9" ht="9" customHeight="1">
      <c r="A17" s="20" t="s">
        <v>214</v>
      </c>
      <c r="B17" s="66">
        <v>818.66558518514773</v>
      </c>
      <c r="C17" s="28">
        <v>587.3525087285841</v>
      </c>
      <c r="D17" s="28">
        <v>74.934934488525428</v>
      </c>
      <c r="E17" s="28">
        <v>156.37814196803822</v>
      </c>
      <c r="F17" s="66">
        <v>627.03286220875623</v>
      </c>
      <c r="G17" s="28">
        <v>464.26807467343957</v>
      </c>
      <c r="H17" s="28">
        <v>60.345018580493743</v>
      </c>
      <c r="I17" s="28">
        <v>102.41976895482286</v>
      </c>
    </row>
    <row r="18" spans="1:9" ht="9" customHeight="1">
      <c r="A18" s="212" t="s">
        <v>213</v>
      </c>
      <c r="B18" s="66">
        <v>438.47252458038093</v>
      </c>
      <c r="C18" s="28">
        <v>349.69853218119061</v>
      </c>
      <c r="D18" s="28">
        <v>35.136981595312996</v>
      </c>
      <c r="E18" s="28">
        <v>53.637010803877324</v>
      </c>
      <c r="F18" s="66">
        <v>284.04207361571582</v>
      </c>
      <c r="G18" s="28">
        <v>231.45050929766438</v>
      </c>
      <c r="H18" s="28">
        <v>25.38911144489883</v>
      </c>
      <c r="I18" s="28">
        <v>27.202452873152573</v>
      </c>
    </row>
    <row r="19" spans="1:9" ht="5.0999999999999996" customHeight="1">
      <c r="A19" s="29"/>
      <c r="B19" s="205"/>
      <c r="C19" s="205"/>
      <c r="D19" s="205"/>
      <c r="E19" s="205"/>
      <c r="F19" s="205"/>
      <c r="G19" s="205"/>
      <c r="H19" s="205"/>
      <c r="I19" s="205"/>
    </row>
    <row r="20" spans="1:9" ht="12" customHeight="1">
      <c r="A20" s="138" t="s">
        <v>226</v>
      </c>
      <c r="B20" s="456" t="s">
        <v>230</v>
      </c>
      <c r="C20" s="457"/>
      <c r="D20" s="457"/>
      <c r="E20" s="461"/>
      <c r="F20" s="456" t="s">
        <v>229</v>
      </c>
      <c r="G20" s="457"/>
      <c r="H20" s="457"/>
      <c r="I20" s="457"/>
    </row>
    <row r="21" spans="1:9" ht="12" customHeight="1">
      <c r="A21" s="138" t="s">
        <v>218</v>
      </c>
      <c r="B21" s="53" t="s">
        <v>42</v>
      </c>
      <c r="C21" s="53" t="s">
        <v>223</v>
      </c>
      <c r="D21" s="53" t="s">
        <v>222</v>
      </c>
      <c r="E21" s="53" t="s">
        <v>221</v>
      </c>
      <c r="F21" s="53" t="s">
        <v>42</v>
      </c>
      <c r="G21" s="53" t="s">
        <v>223</v>
      </c>
      <c r="H21" s="53" t="s">
        <v>222</v>
      </c>
      <c r="I21" s="200" t="s">
        <v>221</v>
      </c>
    </row>
    <row r="22" spans="1:9" ht="5.0999999999999996" customHeight="1">
      <c r="A22" s="64"/>
      <c r="B22" s="203"/>
      <c r="C22" s="203"/>
      <c r="D22" s="203"/>
      <c r="E22" s="203"/>
      <c r="F22" s="203"/>
      <c r="G22" s="203"/>
      <c r="H22" s="203"/>
      <c r="I22" s="203"/>
    </row>
    <row r="23" spans="1:9" ht="9" customHeight="1">
      <c r="A23" s="29" t="s">
        <v>140</v>
      </c>
      <c r="B23" s="66">
        <v>2046.2513219050838</v>
      </c>
      <c r="C23" s="66">
        <v>1756.6666026151229</v>
      </c>
      <c r="D23" s="66">
        <v>228.34820865843838</v>
      </c>
      <c r="E23" s="66">
        <v>61.236510631522577</v>
      </c>
      <c r="F23" s="66">
        <v>495.77944221992448</v>
      </c>
      <c r="G23" s="66">
        <v>304.05809123903941</v>
      </c>
      <c r="H23" s="66">
        <v>151.6850862398237</v>
      </c>
      <c r="I23" s="66">
        <v>40.036264741061416</v>
      </c>
    </row>
    <row r="24" spans="1:9" ht="9" customHeight="1">
      <c r="A24" s="29" t="s">
        <v>212</v>
      </c>
      <c r="B24" s="66">
        <v>939.82013115727796</v>
      </c>
      <c r="C24" s="66">
        <v>810.12638713114768</v>
      </c>
      <c r="D24" s="66">
        <v>105.46947570599934</v>
      </c>
      <c r="E24" s="66">
        <v>24.224268320130918</v>
      </c>
      <c r="F24" s="66">
        <v>295.38286551118574</v>
      </c>
      <c r="G24" s="66">
        <v>174.51919601013759</v>
      </c>
      <c r="H24" s="66">
        <v>96.630703597359769</v>
      </c>
      <c r="I24" s="66">
        <v>24.232965903688413</v>
      </c>
    </row>
    <row r="25" spans="1:9" ht="9" customHeight="1">
      <c r="A25" s="20" t="s">
        <v>217</v>
      </c>
      <c r="B25" s="66">
        <v>164.39036272405775</v>
      </c>
      <c r="C25" s="28">
        <v>146.46028189239516</v>
      </c>
      <c r="D25" s="28">
        <v>14.648583797230915</v>
      </c>
      <c r="E25" s="28" t="s">
        <v>349</v>
      </c>
      <c r="F25" s="66">
        <v>20.10087466448017</v>
      </c>
      <c r="G25" s="28">
        <v>12.061013984549669</v>
      </c>
      <c r="H25" s="28">
        <v>6.6794433935769169</v>
      </c>
      <c r="I25" s="28" t="s">
        <v>349</v>
      </c>
    </row>
    <row r="26" spans="1:9" ht="9" customHeight="1">
      <c r="A26" s="20" t="s">
        <v>216</v>
      </c>
      <c r="B26" s="66">
        <v>107.03073437300449</v>
      </c>
      <c r="C26" s="28">
        <v>93.834530466044654</v>
      </c>
      <c r="D26" s="28">
        <v>12.808089221161918</v>
      </c>
      <c r="E26" s="28" t="s">
        <v>349</v>
      </c>
      <c r="F26" s="66">
        <v>37.504347420443423</v>
      </c>
      <c r="G26" s="28">
        <v>24.664607030782335</v>
      </c>
      <c r="H26" s="28">
        <v>11.608044615751169</v>
      </c>
      <c r="I26" s="28" t="s">
        <v>349</v>
      </c>
    </row>
    <row r="27" spans="1:9" ht="9" customHeight="1">
      <c r="A27" s="20" t="s">
        <v>215</v>
      </c>
      <c r="B27" s="66">
        <v>244.55648750415151</v>
      </c>
      <c r="C27" s="28">
        <v>212.80409611523993</v>
      </c>
      <c r="D27" s="28">
        <v>24.401401163183831</v>
      </c>
      <c r="E27" s="28">
        <v>7.3509902257277489</v>
      </c>
      <c r="F27" s="66">
        <v>102.67325892282162</v>
      </c>
      <c r="G27" s="28">
        <v>51.199150055189179</v>
      </c>
      <c r="H27" s="28">
        <v>43.590106649021017</v>
      </c>
      <c r="I27" s="28">
        <v>7.8840022186114167</v>
      </c>
    </row>
    <row r="28" spans="1:9" ht="9" customHeight="1">
      <c r="A28" s="20" t="s">
        <v>214</v>
      </c>
      <c r="B28" s="66">
        <v>270.76503745538218</v>
      </c>
      <c r="C28" s="28">
        <v>225.60413905339698</v>
      </c>
      <c r="D28" s="28">
        <v>36.581225924017517</v>
      </c>
      <c r="E28" s="28">
        <v>8.5796724779676676</v>
      </c>
      <c r="F28" s="66">
        <v>110.10191618067617</v>
      </c>
      <c r="G28" s="28">
        <v>65.298892821325751</v>
      </c>
      <c r="H28" s="28">
        <v>31.218012837254836</v>
      </c>
      <c r="I28" s="28">
        <v>13.585010522095581</v>
      </c>
    </row>
    <row r="29" spans="1:9" ht="9" customHeight="1">
      <c r="A29" s="212" t="s">
        <v>213</v>
      </c>
      <c r="B29" s="66">
        <v>153.07750910068205</v>
      </c>
      <c r="C29" s="28">
        <v>131.42333960407097</v>
      </c>
      <c r="D29" s="28">
        <v>17.030175600405165</v>
      </c>
      <c r="E29" s="28" t="s">
        <v>349</v>
      </c>
      <c r="F29" s="66">
        <v>25.002468322764415</v>
      </c>
      <c r="G29" s="28">
        <v>21.295532118290666</v>
      </c>
      <c r="H29" s="28" t="s">
        <v>349</v>
      </c>
      <c r="I29" s="28" t="s">
        <v>349</v>
      </c>
    </row>
    <row r="30" spans="1:9" ht="9" customHeight="1">
      <c r="A30" s="29" t="s">
        <v>211</v>
      </c>
      <c r="B30" s="66">
        <v>1106.4311907478059</v>
      </c>
      <c r="C30" s="66">
        <v>946.5402154839752</v>
      </c>
      <c r="D30" s="66">
        <v>122.87873295243904</v>
      </c>
      <c r="E30" s="66">
        <v>37.01224231139166</v>
      </c>
      <c r="F30" s="66">
        <v>200.39657670873873</v>
      </c>
      <c r="G30" s="66">
        <v>129.53889522890179</v>
      </c>
      <c r="H30" s="66">
        <v>55.054382642463921</v>
      </c>
      <c r="I30" s="66">
        <v>15.803298837373001</v>
      </c>
    </row>
    <row r="31" spans="1:9" ht="9" customHeight="1">
      <c r="A31" s="20" t="s">
        <v>217</v>
      </c>
      <c r="B31" s="66">
        <v>172.13559034974119</v>
      </c>
      <c r="C31" s="28">
        <v>156.10863308359845</v>
      </c>
      <c r="D31" s="28">
        <v>12.357528373178168</v>
      </c>
      <c r="E31" s="28" t="s">
        <v>349</v>
      </c>
      <c r="F31" s="66">
        <v>19.997758558020166</v>
      </c>
      <c r="G31" s="28">
        <v>12.873046074178665</v>
      </c>
      <c r="H31" s="28">
        <v>6.9601640264465825</v>
      </c>
      <c r="I31" s="28" t="s">
        <v>349</v>
      </c>
    </row>
    <row r="32" spans="1:9" ht="9" customHeight="1">
      <c r="A32" s="20" t="s">
        <v>216</v>
      </c>
      <c r="B32" s="66">
        <v>96.400967855463179</v>
      </c>
      <c r="C32" s="28">
        <v>84.863731031360601</v>
      </c>
      <c r="D32" s="28">
        <v>7.7442423039210002</v>
      </c>
      <c r="E32" s="28" t="s">
        <v>349</v>
      </c>
      <c r="F32" s="66">
        <v>29.496686012185418</v>
      </c>
      <c r="G32" s="28">
        <v>19.56851404972458</v>
      </c>
      <c r="H32" s="28">
        <v>9.1135348621301677</v>
      </c>
      <c r="I32" s="28" t="s">
        <v>349</v>
      </c>
    </row>
    <row r="33" spans="1:11" ht="9" customHeight="1">
      <c r="A33" s="20" t="s">
        <v>215</v>
      </c>
      <c r="B33" s="66">
        <v>269.61244155089992</v>
      </c>
      <c r="C33" s="28">
        <v>230.7299896605121</v>
      </c>
      <c r="D33" s="28">
        <v>32.714843710707754</v>
      </c>
      <c r="E33" s="28">
        <v>6.1676081796800846</v>
      </c>
      <c r="F33" s="66">
        <v>63.140483661457338</v>
      </c>
      <c r="G33" s="28">
        <v>36.430849506097083</v>
      </c>
      <c r="H33" s="28">
        <v>17.867184216610585</v>
      </c>
      <c r="I33" s="28">
        <v>8.8424499387496667</v>
      </c>
    </row>
    <row r="34" spans="1:11" ht="9" customHeight="1">
      <c r="A34" s="20" t="s">
        <v>214</v>
      </c>
      <c r="B34" s="66">
        <v>344.34447889718638</v>
      </c>
      <c r="C34" s="28">
        <v>282.59559016936822</v>
      </c>
      <c r="D34" s="28">
        <v>47.712462579293039</v>
      </c>
      <c r="E34" s="28">
        <v>14.036426148525083</v>
      </c>
      <c r="F34" s="66">
        <v>69.372646706242207</v>
      </c>
      <c r="G34" s="28">
        <v>44.406931434848374</v>
      </c>
      <c r="H34" s="28">
        <v>18.984051930496083</v>
      </c>
      <c r="I34" s="28">
        <v>5.9816633408977502</v>
      </c>
    </row>
    <row r="35" spans="1:11" ht="9" customHeight="1">
      <c r="A35" s="212" t="s">
        <v>213</v>
      </c>
      <c r="B35" s="66">
        <v>223.93771209451532</v>
      </c>
      <c r="C35" s="28">
        <v>192.24227153913591</v>
      </c>
      <c r="D35" s="28">
        <v>22.349655985339076</v>
      </c>
      <c r="E35" s="28">
        <v>9.3457845700403297</v>
      </c>
      <c r="F35" s="66">
        <v>18.38900177083358</v>
      </c>
      <c r="G35" s="28">
        <v>16.259554164053082</v>
      </c>
      <c r="H35" s="28" t="s">
        <v>349</v>
      </c>
      <c r="I35" s="28" t="s">
        <v>349</v>
      </c>
      <c r="J35" s="210"/>
    </row>
    <row r="36" spans="1:11" ht="5.0999999999999996" customHeight="1">
      <c r="A36" s="29"/>
      <c r="B36" s="205"/>
      <c r="C36" s="205"/>
      <c r="D36" s="205"/>
      <c r="E36" s="205"/>
      <c r="F36" s="205"/>
      <c r="G36" s="205"/>
      <c r="H36" s="205"/>
      <c r="I36" s="205"/>
      <c r="J36" s="210"/>
    </row>
    <row r="37" spans="1:11" ht="12" customHeight="1">
      <c r="A37" s="138" t="s">
        <v>226</v>
      </c>
      <c r="B37" s="458" t="s">
        <v>228</v>
      </c>
      <c r="C37" s="459"/>
      <c r="D37" s="459"/>
      <c r="E37" s="460"/>
      <c r="F37" s="456" t="s">
        <v>227</v>
      </c>
      <c r="G37" s="457"/>
      <c r="H37" s="457"/>
      <c r="I37" s="457"/>
    </row>
    <row r="38" spans="1:11" ht="12" customHeight="1">
      <c r="A38" s="138" t="s">
        <v>218</v>
      </c>
      <c r="B38" s="53" t="s">
        <v>42</v>
      </c>
      <c r="C38" s="53" t="s">
        <v>223</v>
      </c>
      <c r="D38" s="53" t="s">
        <v>222</v>
      </c>
      <c r="E38" s="53" t="s">
        <v>221</v>
      </c>
      <c r="F38" s="53" t="s">
        <v>42</v>
      </c>
      <c r="G38" s="53" t="s">
        <v>223</v>
      </c>
      <c r="H38" s="53" t="s">
        <v>222</v>
      </c>
      <c r="I38" s="200" t="s">
        <v>221</v>
      </c>
    </row>
    <row r="39" spans="1:11" ht="5.0999999999999996" customHeight="1">
      <c r="A39" s="64"/>
      <c r="B39" s="203"/>
      <c r="C39" s="203"/>
      <c r="D39" s="203"/>
      <c r="E39" s="203"/>
      <c r="F39" s="203"/>
      <c r="G39" s="203"/>
      <c r="H39" s="203"/>
      <c r="I39" s="203"/>
    </row>
    <row r="40" spans="1:11" ht="9" customHeight="1">
      <c r="A40" s="29" t="s">
        <v>140</v>
      </c>
      <c r="B40" s="66">
        <v>24.760107808727831</v>
      </c>
      <c r="C40" s="66">
        <v>21.807757289774667</v>
      </c>
      <c r="D40" s="66" t="s">
        <v>349</v>
      </c>
      <c r="E40" s="66" t="s">
        <v>349</v>
      </c>
      <c r="F40" s="66">
        <v>142.92216290959644</v>
      </c>
      <c r="G40" s="66">
        <v>122.87772739279376</v>
      </c>
      <c r="H40" s="66">
        <v>19.547856426711668</v>
      </c>
      <c r="I40" s="66" t="s">
        <v>349</v>
      </c>
    </row>
    <row r="41" spans="1:11" ht="9" customHeight="1">
      <c r="A41" s="29" t="s">
        <v>212</v>
      </c>
      <c r="B41" s="66">
        <v>10.764646782076918</v>
      </c>
      <c r="C41" s="66">
        <v>9.5682461420245843</v>
      </c>
      <c r="D41" s="66" t="s">
        <v>349</v>
      </c>
      <c r="E41" s="66" t="s">
        <v>349</v>
      </c>
      <c r="F41" s="66">
        <v>61.477966874497092</v>
      </c>
      <c r="G41" s="66">
        <v>52.56390215973434</v>
      </c>
      <c r="H41" s="66">
        <v>8.7422246120448328</v>
      </c>
      <c r="I41" s="66" t="s">
        <v>349</v>
      </c>
    </row>
    <row r="42" spans="1:11" ht="9" customHeight="1">
      <c r="A42" s="20" t="s">
        <v>217</v>
      </c>
      <c r="B42" s="66" t="s">
        <v>349</v>
      </c>
      <c r="C42" s="28" t="s">
        <v>349</v>
      </c>
      <c r="D42" s="28" t="s">
        <v>349</v>
      </c>
      <c r="E42" s="28" t="s">
        <v>349</v>
      </c>
      <c r="F42" s="66">
        <v>7.0345986321360003</v>
      </c>
      <c r="G42" s="28">
        <v>7.0345986321360003</v>
      </c>
      <c r="H42" s="28" t="s">
        <v>349</v>
      </c>
      <c r="I42" s="28" t="s">
        <v>349</v>
      </c>
    </row>
    <row r="43" spans="1:11" ht="9" customHeight="1">
      <c r="A43" s="20" t="s">
        <v>216</v>
      </c>
      <c r="B43" s="66" t="s">
        <v>349</v>
      </c>
      <c r="C43" s="28" t="s">
        <v>349</v>
      </c>
      <c r="D43" s="28" t="s">
        <v>349</v>
      </c>
      <c r="E43" s="28" t="s">
        <v>349</v>
      </c>
      <c r="F43" s="66">
        <v>7.0290785921899177</v>
      </c>
      <c r="G43" s="28">
        <v>5.0463954812645841</v>
      </c>
      <c r="H43" s="28" t="s">
        <v>349</v>
      </c>
      <c r="I43" s="28" t="s">
        <v>349</v>
      </c>
    </row>
    <row r="44" spans="1:11" ht="9" customHeight="1">
      <c r="A44" s="20" t="s">
        <v>215</v>
      </c>
      <c r="B44" s="66" t="s">
        <v>349</v>
      </c>
      <c r="C44" s="28" t="s">
        <v>349</v>
      </c>
      <c r="D44" s="28" t="s">
        <v>349</v>
      </c>
      <c r="E44" s="28" t="s">
        <v>349</v>
      </c>
      <c r="F44" s="66">
        <v>10.679316300807832</v>
      </c>
      <c r="G44" s="28">
        <v>10.679316300807832</v>
      </c>
      <c r="H44" s="28" t="s">
        <v>349</v>
      </c>
      <c r="I44" s="28" t="s">
        <v>349</v>
      </c>
    </row>
    <row r="45" spans="1:11" ht="9" customHeight="1">
      <c r="A45" s="20" t="s">
        <v>214</v>
      </c>
      <c r="B45" s="66" t="s">
        <v>349</v>
      </c>
      <c r="C45" s="28" t="s">
        <v>349</v>
      </c>
      <c r="D45" s="28" t="s">
        <v>349</v>
      </c>
      <c r="E45" s="28" t="s">
        <v>349</v>
      </c>
      <c r="F45" s="66">
        <v>22.426931076393917</v>
      </c>
      <c r="G45" s="28">
        <v>17.934500073514833</v>
      </c>
      <c r="H45" s="28" t="s">
        <v>349</v>
      </c>
      <c r="I45" s="28" t="s">
        <v>349</v>
      </c>
    </row>
    <row r="46" spans="1:11" ht="9" customHeight="1">
      <c r="A46" s="212" t="s">
        <v>213</v>
      </c>
      <c r="B46" s="66">
        <v>6.222956593067833</v>
      </c>
      <c r="C46" s="28">
        <v>5.0265559530154995</v>
      </c>
      <c r="D46" s="28" t="s">
        <v>349</v>
      </c>
      <c r="E46" s="28" t="s">
        <v>349</v>
      </c>
      <c r="F46" s="66">
        <v>14.308042272969418</v>
      </c>
      <c r="G46" s="28">
        <v>11.869091672011084</v>
      </c>
      <c r="H46" s="28" t="s">
        <v>349</v>
      </c>
      <c r="I46" s="28" t="s">
        <v>349</v>
      </c>
      <c r="K46" s="210"/>
    </row>
    <row r="47" spans="1:11" ht="9" customHeight="1">
      <c r="A47" s="29" t="s">
        <v>211</v>
      </c>
      <c r="B47" s="66">
        <v>13.995461026650915</v>
      </c>
      <c r="C47" s="66">
        <v>12.239511147750083</v>
      </c>
      <c r="D47" s="66" t="s">
        <v>349</v>
      </c>
      <c r="E47" s="66" t="s">
        <v>349</v>
      </c>
      <c r="F47" s="66">
        <v>81.444196035099338</v>
      </c>
      <c r="G47" s="66">
        <v>70.313825233059418</v>
      </c>
      <c r="H47" s="66">
        <v>10.805631814666835</v>
      </c>
      <c r="I47" s="66" t="s">
        <v>349</v>
      </c>
    </row>
    <row r="48" spans="1:11" ht="9" customHeight="1">
      <c r="A48" s="20" t="s">
        <v>217</v>
      </c>
      <c r="B48" s="66" t="s">
        <v>349</v>
      </c>
      <c r="C48" s="28" t="s">
        <v>349</v>
      </c>
      <c r="D48" s="28" t="s">
        <v>349</v>
      </c>
      <c r="E48" s="28" t="s">
        <v>349</v>
      </c>
      <c r="F48" s="66">
        <v>8.9591817869054164</v>
      </c>
      <c r="G48" s="28">
        <v>8.9591817869054164</v>
      </c>
      <c r="H48" s="28" t="s">
        <v>349</v>
      </c>
      <c r="I48" s="28" t="s">
        <v>349</v>
      </c>
    </row>
    <row r="49" spans="1:9" ht="9" customHeight="1">
      <c r="A49" s="20" t="s">
        <v>216</v>
      </c>
      <c r="B49" s="66" t="s">
        <v>349</v>
      </c>
      <c r="C49" s="28" t="s">
        <v>349</v>
      </c>
      <c r="D49" s="28" t="s">
        <v>349</v>
      </c>
      <c r="E49" s="28" t="s">
        <v>349</v>
      </c>
      <c r="F49" s="66" t="s">
        <v>349</v>
      </c>
      <c r="G49" s="28" t="s">
        <v>349</v>
      </c>
      <c r="H49" s="28" t="s">
        <v>349</v>
      </c>
      <c r="I49" s="28" t="s">
        <v>349</v>
      </c>
    </row>
    <row r="50" spans="1:9" ht="9" customHeight="1">
      <c r="A50" s="20" t="s">
        <v>215</v>
      </c>
      <c r="B50" s="66" t="s">
        <v>349</v>
      </c>
      <c r="C50" s="28" t="s">
        <v>349</v>
      </c>
      <c r="D50" s="28" t="s">
        <v>349</v>
      </c>
      <c r="E50" s="28" t="s">
        <v>349</v>
      </c>
      <c r="F50" s="66">
        <v>12.68320818382842</v>
      </c>
      <c r="G50" s="28">
        <v>11.565319885573835</v>
      </c>
      <c r="H50" s="28" t="s">
        <v>349</v>
      </c>
      <c r="I50" s="28" t="s">
        <v>349</v>
      </c>
    </row>
    <row r="51" spans="1:9" ht="9" customHeight="1">
      <c r="A51" s="20" t="s">
        <v>214</v>
      </c>
      <c r="B51" s="66">
        <v>6.2628183718249169</v>
      </c>
      <c r="C51" s="28">
        <v>5.1959528528263332</v>
      </c>
      <c r="D51" s="28" t="s">
        <v>349</v>
      </c>
      <c r="E51" s="28" t="s">
        <v>349</v>
      </c>
      <c r="F51" s="66">
        <v>32.452814357618422</v>
      </c>
      <c r="G51" s="28">
        <v>27.147152955871672</v>
      </c>
      <c r="H51" s="28">
        <v>5.3056614017467512</v>
      </c>
      <c r="I51" s="28" t="s">
        <v>349</v>
      </c>
    </row>
    <row r="52" spans="1:9" ht="9" customHeight="1">
      <c r="A52" s="212" t="s">
        <v>213</v>
      </c>
      <c r="B52" s="66">
        <v>6.8044580408467494</v>
      </c>
      <c r="C52" s="28">
        <v>6.1153736809444998</v>
      </c>
      <c r="D52" s="28" t="s">
        <v>349</v>
      </c>
      <c r="E52" s="28" t="s">
        <v>349</v>
      </c>
      <c r="F52" s="66">
        <v>23.149387664925417</v>
      </c>
      <c r="G52" s="28">
        <v>18.442566562886832</v>
      </c>
      <c r="H52" s="28" t="s">
        <v>349</v>
      </c>
      <c r="I52" s="28" t="s">
        <v>349</v>
      </c>
    </row>
    <row r="53" spans="1:9" ht="5.0999999999999996" customHeight="1">
      <c r="A53" s="29"/>
      <c r="B53" s="205"/>
      <c r="C53" s="205"/>
      <c r="D53" s="205"/>
      <c r="E53" s="205"/>
      <c r="F53" s="205"/>
      <c r="G53" s="205"/>
      <c r="H53" s="205"/>
      <c r="I53" s="205"/>
    </row>
    <row r="54" spans="1:9" ht="12" customHeight="1">
      <c r="A54" s="138" t="s">
        <v>226</v>
      </c>
      <c r="B54" s="458" t="s">
        <v>225</v>
      </c>
      <c r="C54" s="459"/>
      <c r="D54" s="459"/>
      <c r="E54" s="460"/>
      <c r="F54" s="456" t="s">
        <v>224</v>
      </c>
      <c r="G54" s="457"/>
      <c r="H54" s="457"/>
      <c r="I54" s="457"/>
    </row>
    <row r="55" spans="1:9" ht="12" customHeight="1">
      <c r="A55" s="138" t="s">
        <v>218</v>
      </c>
      <c r="B55" s="53" t="s">
        <v>42</v>
      </c>
      <c r="C55" s="53" t="s">
        <v>223</v>
      </c>
      <c r="D55" s="53" t="s">
        <v>222</v>
      </c>
      <c r="E55" s="53" t="s">
        <v>221</v>
      </c>
      <c r="F55" s="365" t="s">
        <v>42</v>
      </c>
      <c r="G55" s="366"/>
      <c r="H55" s="366"/>
      <c r="I55" s="366"/>
    </row>
    <row r="56" spans="1:9" ht="5.0999999999999996" customHeight="1">
      <c r="A56" s="64"/>
      <c r="B56" s="203"/>
      <c r="C56" s="203"/>
      <c r="D56" s="203"/>
      <c r="E56" s="203"/>
      <c r="F56" s="203"/>
      <c r="G56" s="203"/>
      <c r="H56" s="203"/>
      <c r="I56" s="203"/>
    </row>
    <row r="57" spans="1:9" ht="9" customHeight="1">
      <c r="A57" s="29" t="s">
        <v>140</v>
      </c>
      <c r="B57" s="66">
        <v>300.22554905128447</v>
      </c>
      <c r="C57" s="66">
        <v>275.90123520530551</v>
      </c>
      <c r="D57" s="66">
        <v>24.265918133920668</v>
      </c>
      <c r="E57" s="66" t="s">
        <v>349</v>
      </c>
      <c r="F57" s="66"/>
      <c r="G57" s="66"/>
      <c r="H57" s="66"/>
      <c r="I57" s="66">
        <v>5370.1494156360204</v>
      </c>
    </row>
    <row r="58" spans="1:9" ht="9" customHeight="1">
      <c r="A58" s="29" t="s">
        <v>212</v>
      </c>
      <c r="B58" s="66">
        <v>129.14575884122516</v>
      </c>
      <c r="C58" s="66">
        <v>119.76257766540874</v>
      </c>
      <c r="D58" s="66">
        <v>9.3630958706454166</v>
      </c>
      <c r="E58" s="66" t="s">
        <v>349</v>
      </c>
      <c r="F58" s="66"/>
      <c r="G58" s="66"/>
      <c r="H58" s="66"/>
      <c r="I58" s="66">
        <v>2515.411967296212</v>
      </c>
    </row>
    <row r="59" spans="1:9" ht="9" customHeight="1">
      <c r="A59" s="20" t="s">
        <v>217</v>
      </c>
      <c r="B59" s="66">
        <v>16.495999211688584</v>
      </c>
      <c r="C59" s="28">
        <v>14.090022655982583</v>
      </c>
      <c r="D59" s="28" t="s">
        <v>349</v>
      </c>
      <c r="E59" s="28" t="s">
        <v>349</v>
      </c>
      <c r="F59" s="66"/>
      <c r="G59" s="28"/>
      <c r="H59" s="28"/>
      <c r="I59" s="28">
        <v>298.76878541234538</v>
      </c>
    </row>
    <row r="60" spans="1:9" ht="9" customHeight="1">
      <c r="A60" s="20" t="s">
        <v>216</v>
      </c>
      <c r="B60" s="66">
        <v>9.464877388984501</v>
      </c>
      <c r="C60" s="28">
        <v>8.8664036939845836</v>
      </c>
      <c r="D60" s="28" t="s">
        <v>349</v>
      </c>
      <c r="E60" s="28" t="s">
        <v>349</v>
      </c>
      <c r="F60" s="66"/>
      <c r="G60" s="28"/>
      <c r="H60" s="28"/>
      <c r="I60" s="28">
        <v>269.70394566580114</v>
      </c>
    </row>
    <row r="61" spans="1:9" ht="9" customHeight="1">
      <c r="A61" s="20" t="s">
        <v>215</v>
      </c>
      <c r="B61" s="66">
        <v>20.010986138183089</v>
      </c>
      <c r="C61" s="28">
        <v>17.953859908634506</v>
      </c>
      <c r="D61" s="28" t="s">
        <v>349</v>
      </c>
      <c r="E61" s="28" t="s">
        <v>349</v>
      </c>
      <c r="F61" s="66"/>
      <c r="G61" s="28"/>
      <c r="H61" s="28"/>
      <c r="I61" s="28">
        <v>606.9536433992497</v>
      </c>
    </row>
    <row r="62" spans="1:9" ht="9" customHeight="1">
      <c r="A62" s="20" t="s">
        <v>214</v>
      </c>
      <c r="B62" s="66">
        <v>42.010104297287505</v>
      </c>
      <c r="C62" s="28">
        <v>39.305911873924586</v>
      </c>
      <c r="D62" s="28" t="s">
        <v>349</v>
      </c>
      <c r="E62" s="28" t="s">
        <v>349</v>
      </c>
      <c r="F62" s="66"/>
      <c r="G62" s="28"/>
      <c r="H62" s="28"/>
      <c r="I62" s="28">
        <v>690.90385638858641</v>
      </c>
    </row>
    <row r="63" spans="1:9" ht="9" customHeight="1">
      <c r="A63" s="212" t="s">
        <v>213</v>
      </c>
      <c r="B63" s="66">
        <v>41.163791805081495</v>
      </c>
      <c r="C63" s="28">
        <v>39.54637953288249</v>
      </c>
      <c r="D63" s="28" t="s">
        <v>349</v>
      </c>
      <c r="E63" s="28" t="s">
        <v>349</v>
      </c>
      <c r="F63" s="66"/>
      <c r="G63" s="28"/>
      <c r="H63" s="28"/>
      <c r="I63" s="28">
        <v>649.0817364302294</v>
      </c>
    </row>
    <row r="64" spans="1:9" ht="9" customHeight="1">
      <c r="A64" s="29" t="s">
        <v>211</v>
      </c>
      <c r="B64" s="66">
        <v>171.07979021005934</v>
      </c>
      <c r="C64" s="66">
        <v>156.13865753989677</v>
      </c>
      <c r="D64" s="66">
        <v>14.902822263275251</v>
      </c>
      <c r="E64" s="66" t="s">
        <v>349</v>
      </c>
      <c r="F64" s="66"/>
      <c r="G64" s="66"/>
      <c r="H64" s="66"/>
      <c r="I64" s="66">
        <v>2854.7374483398089</v>
      </c>
    </row>
    <row r="65" spans="1:9" ht="9" customHeight="1">
      <c r="A65" s="20" t="s">
        <v>217</v>
      </c>
      <c r="B65" s="66">
        <v>13.650720897479417</v>
      </c>
      <c r="C65" s="28">
        <v>11.375747212200917</v>
      </c>
      <c r="D65" s="28" t="s">
        <v>349</v>
      </c>
      <c r="E65" s="28" t="s">
        <v>349</v>
      </c>
      <c r="F65" s="66"/>
      <c r="G65" s="28"/>
      <c r="H65" s="28"/>
      <c r="I65" s="28">
        <v>279.81184610131925</v>
      </c>
    </row>
    <row r="66" spans="1:9" ht="9" customHeight="1">
      <c r="A66" s="20" t="s">
        <v>216</v>
      </c>
      <c r="B66" s="66">
        <v>10.414356759624667</v>
      </c>
      <c r="C66" s="28">
        <v>9.0708819646294998</v>
      </c>
      <c r="D66" s="28" t="s">
        <v>349</v>
      </c>
      <c r="E66" s="28" t="s">
        <v>349</v>
      </c>
      <c r="F66" s="66"/>
      <c r="G66" s="28"/>
      <c r="H66" s="28"/>
      <c r="I66" s="28">
        <v>259.76156180864405</v>
      </c>
    </row>
    <row r="67" spans="1:9" ht="9" customHeight="1">
      <c r="A67" s="20" t="s">
        <v>215</v>
      </c>
      <c r="B67" s="66">
        <v>36.061705398174084</v>
      </c>
      <c r="C67" s="28">
        <v>32.206092916754834</v>
      </c>
      <c r="D67" s="28" t="s">
        <v>349</v>
      </c>
      <c r="E67" s="28" t="s">
        <v>349</v>
      </c>
      <c r="F67" s="66"/>
      <c r="G67" s="28"/>
      <c r="H67" s="28"/>
      <c r="I67" s="28">
        <v>600.70728961012105</v>
      </c>
    </row>
    <row r="68" spans="1:9" ht="9" customHeight="1">
      <c r="A68" s="20" t="s">
        <v>214</v>
      </c>
      <c r="B68" s="66">
        <v>61.693213426219138</v>
      </c>
      <c r="C68" s="28">
        <v>57.15923404188797</v>
      </c>
      <c r="D68" s="28" t="s">
        <v>349</v>
      </c>
      <c r="E68" s="28" t="s">
        <v>349</v>
      </c>
      <c r="F68" s="66"/>
      <c r="G68" s="28"/>
      <c r="H68" s="28"/>
      <c r="I68" s="28">
        <v>783.58089392011175</v>
      </c>
    </row>
    <row r="69" spans="1:9" ht="9" customHeight="1">
      <c r="A69" s="212" t="s">
        <v>213</v>
      </c>
      <c r="B69" s="66">
        <v>49.259793728562038</v>
      </c>
      <c r="C69" s="28">
        <v>46.326701404423538</v>
      </c>
      <c r="D69" s="28" t="s">
        <v>349</v>
      </c>
      <c r="E69" s="28" t="s">
        <v>349</v>
      </c>
      <c r="F69" s="66"/>
      <c r="G69" s="28"/>
      <c r="H69" s="28"/>
      <c r="I69" s="28">
        <v>930.8758568996127</v>
      </c>
    </row>
    <row r="70" spans="1:9" ht="5.0999999999999996" customHeight="1" thickBot="1">
      <c r="A70" s="208"/>
      <c r="B70" s="209"/>
      <c r="C70" s="209"/>
      <c r="D70" s="209"/>
      <c r="E70" s="209"/>
      <c r="F70" s="209"/>
      <c r="G70" s="209"/>
      <c r="H70" s="209"/>
      <c r="I70" s="209"/>
    </row>
    <row r="71" spans="1:9" ht="13.5" customHeight="1" thickTop="1">
      <c r="A71" s="18" t="s">
        <v>209</v>
      </c>
    </row>
    <row r="73" spans="1:9">
      <c r="F73" s="166"/>
    </row>
    <row r="78" spans="1:9">
      <c r="C78" s="163"/>
    </row>
    <row r="79" spans="1:9">
      <c r="C79" s="163"/>
    </row>
    <row r="81" spans="3:3">
      <c r="C81" s="163"/>
    </row>
    <row r="82" spans="3:3">
      <c r="C82" s="163"/>
    </row>
    <row r="84" spans="3:3">
      <c r="C84" s="163"/>
    </row>
    <row r="85" spans="3:3">
      <c r="C85" s="163"/>
    </row>
    <row r="87" spans="3:3">
      <c r="C87" s="163"/>
    </row>
    <row r="88" spans="3:3">
      <c r="C88" s="163"/>
    </row>
  </sheetData>
  <mergeCells count="10">
    <mergeCell ref="B54:E54"/>
    <mergeCell ref="F54:I54"/>
    <mergeCell ref="F55:I55"/>
    <mergeCell ref="A1:I1"/>
    <mergeCell ref="B3:E3"/>
    <mergeCell ref="F3:I3"/>
    <mergeCell ref="B20:E20"/>
    <mergeCell ref="F20:I20"/>
    <mergeCell ref="B37:E37"/>
    <mergeCell ref="F37:I37"/>
  </mergeCells>
  <hyperlinks>
    <hyperlink ref="K1" location="' Indice'!A1" display="&lt;&lt;" xr:uid="{5A504E66-9A41-4254-89D2-4DB3C9AEDFE6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6896EC-57F7-43F2-91BE-E549E400E749}">
  <dimension ref="A1:L55"/>
  <sheetViews>
    <sheetView showGridLines="0" zoomScaleNormal="100" zoomScaleSheetLayoutView="115" workbookViewId="0">
      <selection sqref="A1:J1"/>
    </sheetView>
  </sheetViews>
  <sheetFormatPr defaultColWidth="10.6640625" defaultRowHeight="9.6"/>
  <cols>
    <col min="1" max="1" width="12.6640625" style="18" customWidth="1"/>
    <col min="2" max="3" width="7.109375" style="18" customWidth="1"/>
    <col min="4" max="4" width="9.33203125" style="18" customWidth="1"/>
    <col min="5" max="5" width="9" style="18" customWidth="1"/>
    <col min="6" max="6" width="7.33203125" style="18" customWidth="1"/>
    <col min="7" max="7" width="6.6640625" style="18" customWidth="1"/>
    <col min="8" max="9" width="9.6640625" style="18" customWidth="1"/>
    <col min="10" max="10" width="8.33203125" style="18" customWidth="1"/>
    <col min="11" max="11" width="1" style="18" customWidth="1"/>
    <col min="12" max="12" width="7" style="18" customWidth="1"/>
    <col min="13" max="22" width="9.109375" style="18" customWidth="1"/>
    <col min="23" max="256" width="10.6640625" style="18"/>
    <col min="257" max="257" width="12.6640625" style="18" customWidth="1"/>
    <col min="258" max="259" width="7.109375" style="18" customWidth="1"/>
    <col min="260" max="260" width="9.33203125" style="18" customWidth="1"/>
    <col min="261" max="261" width="9" style="18" customWidth="1"/>
    <col min="262" max="262" width="7.33203125" style="18" customWidth="1"/>
    <col min="263" max="263" width="6.6640625" style="18" customWidth="1"/>
    <col min="264" max="265" width="9.6640625" style="18" customWidth="1"/>
    <col min="266" max="266" width="8.33203125" style="18" customWidth="1"/>
    <col min="267" max="267" width="8" style="18" customWidth="1"/>
    <col min="268" max="512" width="10.6640625" style="18"/>
    <col min="513" max="513" width="12.6640625" style="18" customWidth="1"/>
    <col min="514" max="515" width="7.109375" style="18" customWidth="1"/>
    <col min="516" max="516" width="9.33203125" style="18" customWidth="1"/>
    <col min="517" max="517" width="9" style="18" customWidth="1"/>
    <col min="518" max="518" width="7.33203125" style="18" customWidth="1"/>
    <col min="519" max="519" width="6.6640625" style="18" customWidth="1"/>
    <col min="520" max="521" width="9.6640625" style="18" customWidth="1"/>
    <col min="522" max="522" width="8.33203125" style="18" customWidth="1"/>
    <col min="523" max="523" width="8" style="18" customWidth="1"/>
    <col min="524" max="768" width="10.6640625" style="18"/>
    <col min="769" max="769" width="12.6640625" style="18" customWidth="1"/>
    <col min="770" max="771" width="7.109375" style="18" customWidth="1"/>
    <col min="772" max="772" width="9.33203125" style="18" customWidth="1"/>
    <col min="773" max="773" width="9" style="18" customWidth="1"/>
    <col min="774" max="774" width="7.33203125" style="18" customWidth="1"/>
    <col min="775" max="775" width="6.6640625" style="18" customWidth="1"/>
    <col min="776" max="777" width="9.6640625" style="18" customWidth="1"/>
    <col min="778" max="778" width="8.33203125" style="18" customWidth="1"/>
    <col min="779" max="779" width="8" style="18" customWidth="1"/>
    <col min="780" max="1024" width="10.6640625" style="18"/>
    <col min="1025" max="1025" width="12.6640625" style="18" customWidth="1"/>
    <col min="1026" max="1027" width="7.109375" style="18" customWidth="1"/>
    <col min="1028" max="1028" width="9.33203125" style="18" customWidth="1"/>
    <col min="1029" max="1029" width="9" style="18" customWidth="1"/>
    <col min="1030" max="1030" width="7.33203125" style="18" customWidth="1"/>
    <col min="1031" max="1031" width="6.6640625" style="18" customWidth="1"/>
    <col min="1032" max="1033" width="9.6640625" style="18" customWidth="1"/>
    <col min="1034" max="1034" width="8.33203125" style="18" customWidth="1"/>
    <col min="1035" max="1035" width="8" style="18" customWidth="1"/>
    <col min="1036" max="1280" width="10.6640625" style="18"/>
    <col min="1281" max="1281" width="12.6640625" style="18" customWidth="1"/>
    <col min="1282" max="1283" width="7.109375" style="18" customWidth="1"/>
    <col min="1284" max="1284" width="9.33203125" style="18" customWidth="1"/>
    <col min="1285" max="1285" width="9" style="18" customWidth="1"/>
    <col min="1286" max="1286" width="7.33203125" style="18" customWidth="1"/>
    <col min="1287" max="1287" width="6.6640625" style="18" customWidth="1"/>
    <col min="1288" max="1289" width="9.6640625" style="18" customWidth="1"/>
    <col min="1290" max="1290" width="8.33203125" style="18" customWidth="1"/>
    <col min="1291" max="1291" width="8" style="18" customWidth="1"/>
    <col min="1292" max="1536" width="10.6640625" style="18"/>
    <col min="1537" max="1537" width="12.6640625" style="18" customWidth="1"/>
    <col min="1538" max="1539" width="7.109375" style="18" customWidth="1"/>
    <col min="1540" max="1540" width="9.33203125" style="18" customWidth="1"/>
    <col min="1541" max="1541" width="9" style="18" customWidth="1"/>
    <col min="1542" max="1542" width="7.33203125" style="18" customWidth="1"/>
    <col min="1543" max="1543" width="6.6640625" style="18" customWidth="1"/>
    <col min="1544" max="1545" width="9.6640625" style="18" customWidth="1"/>
    <col min="1546" max="1546" width="8.33203125" style="18" customWidth="1"/>
    <col min="1547" max="1547" width="8" style="18" customWidth="1"/>
    <col min="1548" max="1792" width="10.6640625" style="18"/>
    <col min="1793" max="1793" width="12.6640625" style="18" customWidth="1"/>
    <col min="1794" max="1795" width="7.109375" style="18" customWidth="1"/>
    <col min="1796" max="1796" width="9.33203125" style="18" customWidth="1"/>
    <col min="1797" max="1797" width="9" style="18" customWidth="1"/>
    <col min="1798" max="1798" width="7.33203125" style="18" customWidth="1"/>
    <col min="1799" max="1799" width="6.6640625" style="18" customWidth="1"/>
    <col min="1800" max="1801" width="9.6640625" style="18" customWidth="1"/>
    <col min="1802" max="1802" width="8.33203125" style="18" customWidth="1"/>
    <col min="1803" max="1803" width="8" style="18" customWidth="1"/>
    <col min="1804" max="2048" width="10.6640625" style="18"/>
    <col min="2049" max="2049" width="12.6640625" style="18" customWidth="1"/>
    <col min="2050" max="2051" width="7.109375" style="18" customWidth="1"/>
    <col min="2052" max="2052" width="9.33203125" style="18" customWidth="1"/>
    <col min="2053" max="2053" width="9" style="18" customWidth="1"/>
    <col min="2054" max="2054" width="7.33203125" style="18" customWidth="1"/>
    <col min="2055" max="2055" width="6.6640625" style="18" customWidth="1"/>
    <col min="2056" max="2057" width="9.6640625" style="18" customWidth="1"/>
    <col min="2058" max="2058" width="8.33203125" style="18" customWidth="1"/>
    <col min="2059" max="2059" width="8" style="18" customWidth="1"/>
    <col min="2060" max="2304" width="10.6640625" style="18"/>
    <col min="2305" max="2305" width="12.6640625" style="18" customWidth="1"/>
    <col min="2306" max="2307" width="7.109375" style="18" customWidth="1"/>
    <col min="2308" max="2308" width="9.33203125" style="18" customWidth="1"/>
    <col min="2309" max="2309" width="9" style="18" customWidth="1"/>
    <col min="2310" max="2310" width="7.33203125" style="18" customWidth="1"/>
    <col min="2311" max="2311" width="6.6640625" style="18" customWidth="1"/>
    <col min="2312" max="2313" width="9.6640625" style="18" customWidth="1"/>
    <col min="2314" max="2314" width="8.33203125" style="18" customWidth="1"/>
    <col min="2315" max="2315" width="8" style="18" customWidth="1"/>
    <col min="2316" max="2560" width="10.6640625" style="18"/>
    <col min="2561" max="2561" width="12.6640625" style="18" customWidth="1"/>
    <col min="2562" max="2563" width="7.109375" style="18" customWidth="1"/>
    <col min="2564" max="2564" width="9.33203125" style="18" customWidth="1"/>
    <col min="2565" max="2565" width="9" style="18" customWidth="1"/>
    <col min="2566" max="2566" width="7.33203125" style="18" customWidth="1"/>
    <col min="2567" max="2567" width="6.6640625" style="18" customWidth="1"/>
    <col min="2568" max="2569" width="9.6640625" style="18" customWidth="1"/>
    <col min="2570" max="2570" width="8.33203125" style="18" customWidth="1"/>
    <col min="2571" max="2571" width="8" style="18" customWidth="1"/>
    <col min="2572" max="2816" width="10.6640625" style="18"/>
    <col min="2817" max="2817" width="12.6640625" style="18" customWidth="1"/>
    <col min="2818" max="2819" width="7.109375" style="18" customWidth="1"/>
    <col min="2820" max="2820" width="9.33203125" style="18" customWidth="1"/>
    <col min="2821" max="2821" width="9" style="18" customWidth="1"/>
    <col min="2822" max="2822" width="7.33203125" style="18" customWidth="1"/>
    <col min="2823" max="2823" width="6.6640625" style="18" customWidth="1"/>
    <col min="2824" max="2825" width="9.6640625" style="18" customWidth="1"/>
    <col min="2826" max="2826" width="8.33203125" style="18" customWidth="1"/>
    <col min="2827" max="2827" width="8" style="18" customWidth="1"/>
    <col min="2828" max="3072" width="10.6640625" style="18"/>
    <col min="3073" max="3073" width="12.6640625" style="18" customWidth="1"/>
    <col min="3074" max="3075" width="7.109375" style="18" customWidth="1"/>
    <col min="3076" max="3076" width="9.33203125" style="18" customWidth="1"/>
    <col min="3077" max="3077" width="9" style="18" customWidth="1"/>
    <col min="3078" max="3078" width="7.33203125" style="18" customWidth="1"/>
    <col min="3079" max="3079" width="6.6640625" style="18" customWidth="1"/>
    <col min="3080" max="3081" width="9.6640625" style="18" customWidth="1"/>
    <col min="3082" max="3082" width="8.33203125" style="18" customWidth="1"/>
    <col min="3083" max="3083" width="8" style="18" customWidth="1"/>
    <col min="3084" max="3328" width="10.6640625" style="18"/>
    <col min="3329" max="3329" width="12.6640625" style="18" customWidth="1"/>
    <col min="3330" max="3331" width="7.109375" style="18" customWidth="1"/>
    <col min="3332" max="3332" width="9.33203125" style="18" customWidth="1"/>
    <col min="3333" max="3333" width="9" style="18" customWidth="1"/>
    <col min="3334" max="3334" width="7.33203125" style="18" customWidth="1"/>
    <col min="3335" max="3335" width="6.6640625" style="18" customWidth="1"/>
    <col min="3336" max="3337" width="9.6640625" style="18" customWidth="1"/>
    <col min="3338" max="3338" width="8.33203125" style="18" customWidth="1"/>
    <col min="3339" max="3339" width="8" style="18" customWidth="1"/>
    <col min="3340" max="3584" width="10.6640625" style="18"/>
    <col min="3585" max="3585" width="12.6640625" style="18" customWidth="1"/>
    <col min="3586" max="3587" width="7.109375" style="18" customWidth="1"/>
    <col min="3588" max="3588" width="9.33203125" style="18" customWidth="1"/>
    <col min="3589" max="3589" width="9" style="18" customWidth="1"/>
    <col min="3590" max="3590" width="7.33203125" style="18" customWidth="1"/>
    <col min="3591" max="3591" width="6.6640625" style="18" customWidth="1"/>
    <col min="3592" max="3593" width="9.6640625" style="18" customWidth="1"/>
    <col min="3594" max="3594" width="8.33203125" style="18" customWidth="1"/>
    <col min="3595" max="3595" width="8" style="18" customWidth="1"/>
    <col min="3596" max="3840" width="10.6640625" style="18"/>
    <col min="3841" max="3841" width="12.6640625" style="18" customWidth="1"/>
    <col min="3842" max="3843" width="7.109375" style="18" customWidth="1"/>
    <col min="3844" max="3844" width="9.33203125" style="18" customWidth="1"/>
    <col min="3845" max="3845" width="9" style="18" customWidth="1"/>
    <col min="3846" max="3846" width="7.33203125" style="18" customWidth="1"/>
    <col min="3847" max="3847" width="6.6640625" style="18" customWidth="1"/>
    <col min="3848" max="3849" width="9.6640625" style="18" customWidth="1"/>
    <col min="3850" max="3850" width="8.33203125" style="18" customWidth="1"/>
    <col min="3851" max="3851" width="8" style="18" customWidth="1"/>
    <col min="3852" max="4096" width="10.6640625" style="18"/>
    <col min="4097" max="4097" width="12.6640625" style="18" customWidth="1"/>
    <col min="4098" max="4099" width="7.109375" style="18" customWidth="1"/>
    <col min="4100" max="4100" width="9.33203125" style="18" customWidth="1"/>
    <col min="4101" max="4101" width="9" style="18" customWidth="1"/>
    <col min="4102" max="4102" width="7.33203125" style="18" customWidth="1"/>
    <col min="4103" max="4103" width="6.6640625" style="18" customWidth="1"/>
    <col min="4104" max="4105" width="9.6640625" style="18" customWidth="1"/>
    <col min="4106" max="4106" width="8.33203125" style="18" customWidth="1"/>
    <col min="4107" max="4107" width="8" style="18" customWidth="1"/>
    <col min="4108" max="4352" width="10.6640625" style="18"/>
    <col min="4353" max="4353" width="12.6640625" style="18" customWidth="1"/>
    <col min="4354" max="4355" width="7.109375" style="18" customWidth="1"/>
    <col min="4356" max="4356" width="9.33203125" style="18" customWidth="1"/>
    <col min="4357" max="4357" width="9" style="18" customWidth="1"/>
    <col min="4358" max="4358" width="7.33203125" style="18" customWidth="1"/>
    <col min="4359" max="4359" width="6.6640625" style="18" customWidth="1"/>
    <col min="4360" max="4361" width="9.6640625" style="18" customWidth="1"/>
    <col min="4362" max="4362" width="8.33203125" style="18" customWidth="1"/>
    <col min="4363" max="4363" width="8" style="18" customWidth="1"/>
    <col min="4364" max="4608" width="10.6640625" style="18"/>
    <col min="4609" max="4609" width="12.6640625" style="18" customWidth="1"/>
    <col min="4610" max="4611" width="7.109375" style="18" customWidth="1"/>
    <col min="4612" max="4612" width="9.33203125" style="18" customWidth="1"/>
    <col min="4613" max="4613" width="9" style="18" customWidth="1"/>
    <col min="4614" max="4614" width="7.33203125" style="18" customWidth="1"/>
    <col min="4615" max="4615" width="6.6640625" style="18" customWidth="1"/>
    <col min="4616" max="4617" width="9.6640625" style="18" customWidth="1"/>
    <col min="4618" max="4618" width="8.33203125" style="18" customWidth="1"/>
    <col min="4619" max="4619" width="8" style="18" customWidth="1"/>
    <col min="4620" max="4864" width="10.6640625" style="18"/>
    <col min="4865" max="4865" width="12.6640625" style="18" customWidth="1"/>
    <col min="4866" max="4867" width="7.109375" style="18" customWidth="1"/>
    <col min="4868" max="4868" width="9.33203125" style="18" customWidth="1"/>
    <col min="4869" max="4869" width="9" style="18" customWidth="1"/>
    <col min="4870" max="4870" width="7.33203125" style="18" customWidth="1"/>
    <col min="4871" max="4871" width="6.6640625" style="18" customWidth="1"/>
    <col min="4872" max="4873" width="9.6640625" style="18" customWidth="1"/>
    <col min="4874" max="4874" width="8.33203125" style="18" customWidth="1"/>
    <col min="4875" max="4875" width="8" style="18" customWidth="1"/>
    <col min="4876" max="5120" width="10.6640625" style="18"/>
    <col min="5121" max="5121" width="12.6640625" style="18" customWidth="1"/>
    <col min="5122" max="5123" width="7.109375" style="18" customWidth="1"/>
    <col min="5124" max="5124" width="9.33203125" style="18" customWidth="1"/>
    <col min="5125" max="5125" width="9" style="18" customWidth="1"/>
    <col min="5126" max="5126" width="7.33203125" style="18" customWidth="1"/>
    <col min="5127" max="5127" width="6.6640625" style="18" customWidth="1"/>
    <col min="5128" max="5129" width="9.6640625" style="18" customWidth="1"/>
    <col min="5130" max="5130" width="8.33203125" style="18" customWidth="1"/>
    <col min="5131" max="5131" width="8" style="18" customWidth="1"/>
    <col min="5132" max="5376" width="10.6640625" style="18"/>
    <col min="5377" max="5377" width="12.6640625" style="18" customWidth="1"/>
    <col min="5378" max="5379" width="7.109375" style="18" customWidth="1"/>
    <col min="5380" max="5380" width="9.33203125" style="18" customWidth="1"/>
    <col min="5381" max="5381" width="9" style="18" customWidth="1"/>
    <col min="5382" max="5382" width="7.33203125" style="18" customWidth="1"/>
    <col min="5383" max="5383" width="6.6640625" style="18" customWidth="1"/>
    <col min="5384" max="5385" width="9.6640625" style="18" customWidth="1"/>
    <col min="5386" max="5386" width="8.33203125" style="18" customWidth="1"/>
    <col min="5387" max="5387" width="8" style="18" customWidth="1"/>
    <col min="5388" max="5632" width="10.6640625" style="18"/>
    <col min="5633" max="5633" width="12.6640625" style="18" customWidth="1"/>
    <col min="5634" max="5635" width="7.109375" style="18" customWidth="1"/>
    <col min="5636" max="5636" width="9.33203125" style="18" customWidth="1"/>
    <col min="5637" max="5637" width="9" style="18" customWidth="1"/>
    <col min="5638" max="5638" width="7.33203125" style="18" customWidth="1"/>
    <col min="5639" max="5639" width="6.6640625" style="18" customWidth="1"/>
    <col min="5640" max="5641" width="9.6640625" style="18" customWidth="1"/>
    <col min="5642" max="5642" width="8.33203125" style="18" customWidth="1"/>
    <col min="5643" max="5643" width="8" style="18" customWidth="1"/>
    <col min="5644" max="5888" width="10.6640625" style="18"/>
    <col min="5889" max="5889" width="12.6640625" style="18" customWidth="1"/>
    <col min="5890" max="5891" width="7.109375" style="18" customWidth="1"/>
    <col min="5892" max="5892" width="9.33203125" style="18" customWidth="1"/>
    <col min="5893" max="5893" width="9" style="18" customWidth="1"/>
    <col min="5894" max="5894" width="7.33203125" style="18" customWidth="1"/>
    <col min="5895" max="5895" width="6.6640625" style="18" customWidth="1"/>
    <col min="5896" max="5897" width="9.6640625" style="18" customWidth="1"/>
    <col min="5898" max="5898" width="8.33203125" style="18" customWidth="1"/>
    <col min="5899" max="5899" width="8" style="18" customWidth="1"/>
    <col min="5900" max="6144" width="10.6640625" style="18"/>
    <col min="6145" max="6145" width="12.6640625" style="18" customWidth="1"/>
    <col min="6146" max="6147" width="7.109375" style="18" customWidth="1"/>
    <col min="6148" max="6148" width="9.33203125" style="18" customWidth="1"/>
    <col min="6149" max="6149" width="9" style="18" customWidth="1"/>
    <col min="6150" max="6150" width="7.33203125" style="18" customWidth="1"/>
    <col min="6151" max="6151" width="6.6640625" style="18" customWidth="1"/>
    <col min="6152" max="6153" width="9.6640625" style="18" customWidth="1"/>
    <col min="6154" max="6154" width="8.33203125" style="18" customWidth="1"/>
    <col min="6155" max="6155" width="8" style="18" customWidth="1"/>
    <col min="6156" max="6400" width="10.6640625" style="18"/>
    <col min="6401" max="6401" width="12.6640625" style="18" customWidth="1"/>
    <col min="6402" max="6403" width="7.109375" style="18" customWidth="1"/>
    <col min="6404" max="6404" width="9.33203125" style="18" customWidth="1"/>
    <col min="6405" max="6405" width="9" style="18" customWidth="1"/>
    <col min="6406" max="6406" width="7.33203125" style="18" customWidth="1"/>
    <col min="6407" max="6407" width="6.6640625" style="18" customWidth="1"/>
    <col min="6408" max="6409" width="9.6640625" style="18" customWidth="1"/>
    <col min="6410" max="6410" width="8.33203125" style="18" customWidth="1"/>
    <col min="6411" max="6411" width="8" style="18" customWidth="1"/>
    <col min="6412" max="6656" width="10.6640625" style="18"/>
    <col min="6657" max="6657" width="12.6640625" style="18" customWidth="1"/>
    <col min="6658" max="6659" width="7.109375" style="18" customWidth="1"/>
    <col min="6660" max="6660" width="9.33203125" style="18" customWidth="1"/>
    <col min="6661" max="6661" width="9" style="18" customWidth="1"/>
    <col min="6662" max="6662" width="7.33203125" style="18" customWidth="1"/>
    <col min="6663" max="6663" width="6.6640625" style="18" customWidth="1"/>
    <col min="6664" max="6665" width="9.6640625" style="18" customWidth="1"/>
    <col min="6666" max="6666" width="8.33203125" style="18" customWidth="1"/>
    <col min="6667" max="6667" width="8" style="18" customWidth="1"/>
    <col min="6668" max="6912" width="10.6640625" style="18"/>
    <col min="6913" max="6913" width="12.6640625" style="18" customWidth="1"/>
    <col min="6914" max="6915" width="7.109375" style="18" customWidth="1"/>
    <col min="6916" max="6916" width="9.33203125" style="18" customWidth="1"/>
    <col min="6917" max="6917" width="9" style="18" customWidth="1"/>
    <col min="6918" max="6918" width="7.33203125" style="18" customWidth="1"/>
    <col min="6919" max="6919" width="6.6640625" style="18" customWidth="1"/>
    <col min="6920" max="6921" width="9.6640625" style="18" customWidth="1"/>
    <col min="6922" max="6922" width="8.33203125" style="18" customWidth="1"/>
    <col min="6923" max="6923" width="8" style="18" customWidth="1"/>
    <col min="6924" max="7168" width="10.6640625" style="18"/>
    <col min="7169" max="7169" width="12.6640625" style="18" customWidth="1"/>
    <col min="7170" max="7171" width="7.109375" style="18" customWidth="1"/>
    <col min="7172" max="7172" width="9.33203125" style="18" customWidth="1"/>
    <col min="7173" max="7173" width="9" style="18" customWidth="1"/>
    <col min="7174" max="7174" width="7.33203125" style="18" customWidth="1"/>
    <col min="7175" max="7175" width="6.6640625" style="18" customWidth="1"/>
    <col min="7176" max="7177" width="9.6640625" style="18" customWidth="1"/>
    <col min="7178" max="7178" width="8.33203125" style="18" customWidth="1"/>
    <col min="7179" max="7179" width="8" style="18" customWidth="1"/>
    <col min="7180" max="7424" width="10.6640625" style="18"/>
    <col min="7425" max="7425" width="12.6640625" style="18" customWidth="1"/>
    <col min="7426" max="7427" width="7.109375" style="18" customWidth="1"/>
    <col min="7428" max="7428" width="9.33203125" style="18" customWidth="1"/>
    <col min="7429" max="7429" width="9" style="18" customWidth="1"/>
    <col min="7430" max="7430" width="7.33203125" style="18" customWidth="1"/>
    <col min="7431" max="7431" width="6.6640625" style="18" customWidth="1"/>
    <col min="7432" max="7433" width="9.6640625" style="18" customWidth="1"/>
    <col min="7434" max="7434" width="8.33203125" style="18" customWidth="1"/>
    <col min="7435" max="7435" width="8" style="18" customWidth="1"/>
    <col min="7436" max="7680" width="10.6640625" style="18"/>
    <col min="7681" max="7681" width="12.6640625" style="18" customWidth="1"/>
    <col min="7682" max="7683" width="7.109375" style="18" customWidth="1"/>
    <col min="7684" max="7684" width="9.33203125" style="18" customWidth="1"/>
    <col min="7685" max="7685" width="9" style="18" customWidth="1"/>
    <col min="7686" max="7686" width="7.33203125" style="18" customWidth="1"/>
    <col min="7687" max="7687" width="6.6640625" style="18" customWidth="1"/>
    <col min="7688" max="7689" width="9.6640625" style="18" customWidth="1"/>
    <col min="7690" max="7690" width="8.33203125" style="18" customWidth="1"/>
    <col min="7691" max="7691" width="8" style="18" customWidth="1"/>
    <col min="7692" max="7936" width="10.6640625" style="18"/>
    <col min="7937" max="7937" width="12.6640625" style="18" customWidth="1"/>
    <col min="7938" max="7939" width="7.109375" style="18" customWidth="1"/>
    <col min="7940" max="7940" width="9.33203125" style="18" customWidth="1"/>
    <col min="7941" max="7941" width="9" style="18" customWidth="1"/>
    <col min="7942" max="7942" width="7.33203125" style="18" customWidth="1"/>
    <col min="7943" max="7943" width="6.6640625" style="18" customWidth="1"/>
    <col min="7944" max="7945" width="9.6640625" style="18" customWidth="1"/>
    <col min="7946" max="7946" width="8.33203125" style="18" customWidth="1"/>
    <col min="7947" max="7947" width="8" style="18" customWidth="1"/>
    <col min="7948" max="8192" width="10.6640625" style="18"/>
    <col min="8193" max="8193" width="12.6640625" style="18" customWidth="1"/>
    <col min="8194" max="8195" width="7.109375" style="18" customWidth="1"/>
    <col min="8196" max="8196" width="9.33203125" style="18" customWidth="1"/>
    <col min="8197" max="8197" width="9" style="18" customWidth="1"/>
    <col min="8198" max="8198" width="7.33203125" style="18" customWidth="1"/>
    <col min="8199" max="8199" width="6.6640625" style="18" customWidth="1"/>
    <col min="8200" max="8201" width="9.6640625" style="18" customWidth="1"/>
    <col min="8202" max="8202" width="8.33203125" style="18" customWidth="1"/>
    <col min="8203" max="8203" width="8" style="18" customWidth="1"/>
    <col min="8204" max="8448" width="10.6640625" style="18"/>
    <col min="8449" max="8449" width="12.6640625" style="18" customWidth="1"/>
    <col min="8450" max="8451" width="7.109375" style="18" customWidth="1"/>
    <col min="8452" max="8452" width="9.33203125" style="18" customWidth="1"/>
    <col min="8453" max="8453" width="9" style="18" customWidth="1"/>
    <col min="8454" max="8454" width="7.33203125" style="18" customWidth="1"/>
    <col min="8455" max="8455" width="6.6640625" style="18" customWidth="1"/>
    <col min="8456" max="8457" width="9.6640625" style="18" customWidth="1"/>
    <col min="8458" max="8458" width="8.33203125" style="18" customWidth="1"/>
    <col min="8459" max="8459" width="8" style="18" customWidth="1"/>
    <col min="8460" max="8704" width="10.6640625" style="18"/>
    <col min="8705" max="8705" width="12.6640625" style="18" customWidth="1"/>
    <col min="8706" max="8707" width="7.109375" style="18" customWidth="1"/>
    <col min="8708" max="8708" width="9.33203125" style="18" customWidth="1"/>
    <col min="8709" max="8709" width="9" style="18" customWidth="1"/>
    <col min="8710" max="8710" width="7.33203125" style="18" customWidth="1"/>
    <col min="8711" max="8711" width="6.6640625" style="18" customWidth="1"/>
    <col min="8712" max="8713" width="9.6640625" style="18" customWidth="1"/>
    <col min="8714" max="8714" width="8.33203125" style="18" customWidth="1"/>
    <col min="8715" max="8715" width="8" style="18" customWidth="1"/>
    <col min="8716" max="8960" width="10.6640625" style="18"/>
    <col min="8961" max="8961" width="12.6640625" style="18" customWidth="1"/>
    <col min="8962" max="8963" width="7.109375" style="18" customWidth="1"/>
    <col min="8964" max="8964" width="9.33203125" style="18" customWidth="1"/>
    <col min="8965" max="8965" width="9" style="18" customWidth="1"/>
    <col min="8966" max="8966" width="7.33203125" style="18" customWidth="1"/>
    <col min="8967" max="8967" width="6.6640625" style="18" customWidth="1"/>
    <col min="8968" max="8969" width="9.6640625" style="18" customWidth="1"/>
    <col min="8970" max="8970" width="8.33203125" style="18" customWidth="1"/>
    <col min="8971" max="8971" width="8" style="18" customWidth="1"/>
    <col min="8972" max="9216" width="10.6640625" style="18"/>
    <col min="9217" max="9217" width="12.6640625" style="18" customWidth="1"/>
    <col min="9218" max="9219" width="7.109375" style="18" customWidth="1"/>
    <col min="9220" max="9220" width="9.33203125" style="18" customWidth="1"/>
    <col min="9221" max="9221" width="9" style="18" customWidth="1"/>
    <col min="9222" max="9222" width="7.33203125" style="18" customWidth="1"/>
    <col min="9223" max="9223" width="6.6640625" style="18" customWidth="1"/>
    <col min="9224" max="9225" width="9.6640625" style="18" customWidth="1"/>
    <col min="9226" max="9226" width="8.33203125" style="18" customWidth="1"/>
    <col min="9227" max="9227" width="8" style="18" customWidth="1"/>
    <col min="9228" max="9472" width="10.6640625" style="18"/>
    <col min="9473" max="9473" width="12.6640625" style="18" customWidth="1"/>
    <col min="9474" max="9475" width="7.109375" style="18" customWidth="1"/>
    <col min="9476" max="9476" width="9.33203125" style="18" customWidth="1"/>
    <col min="9477" max="9477" width="9" style="18" customWidth="1"/>
    <col min="9478" max="9478" width="7.33203125" style="18" customWidth="1"/>
    <col min="9479" max="9479" width="6.6640625" style="18" customWidth="1"/>
    <col min="9480" max="9481" width="9.6640625" style="18" customWidth="1"/>
    <col min="9482" max="9482" width="8.33203125" style="18" customWidth="1"/>
    <col min="9483" max="9483" width="8" style="18" customWidth="1"/>
    <col min="9484" max="9728" width="10.6640625" style="18"/>
    <col min="9729" max="9729" width="12.6640625" style="18" customWidth="1"/>
    <col min="9730" max="9731" width="7.109375" style="18" customWidth="1"/>
    <col min="9732" max="9732" width="9.33203125" style="18" customWidth="1"/>
    <col min="9733" max="9733" width="9" style="18" customWidth="1"/>
    <col min="9734" max="9734" width="7.33203125" style="18" customWidth="1"/>
    <col min="9735" max="9735" width="6.6640625" style="18" customWidth="1"/>
    <col min="9736" max="9737" width="9.6640625" style="18" customWidth="1"/>
    <col min="9738" max="9738" width="8.33203125" style="18" customWidth="1"/>
    <col min="9739" max="9739" width="8" style="18" customWidth="1"/>
    <col min="9740" max="9984" width="10.6640625" style="18"/>
    <col min="9985" max="9985" width="12.6640625" style="18" customWidth="1"/>
    <col min="9986" max="9987" width="7.109375" style="18" customWidth="1"/>
    <col min="9988" max="9988" width="9.33203125" style="18" customWidth="1"/>
    <col min="9989" max="9989" width="9" style="18" customWidth="1"/>
    <col min="9990" max="9990" width="7.33203125" style="18" customWidth="1"/>
    <col min="9991" max="9991" width="6.6640625" style="18" customWidth="1"/>
    <col min="9992" max="9993" width="9.6640625" style="18" customWidth="1"/>
    <col min="9994" max="9994" width="8.33203125" style="18" customWidth="1"/>
    <col min="9995" max="9995" width="8" style="18" customWidth="1"/>
    <col min="9996" max="10240" width="10.6640625" style="18"/>
    <col min="10241" max="10241" width="12.6640625" style="18" customWidth="1"/>
    <col min="10242" max="10243" width="7.109375" style="18" customWidth="1"/>
    <col min="10244" max="10244" width="9.33203125" style="18" customWidth="1"/>
    <col min="10245" max="10245" width="9" style="18" customWidth="1"/>
    <col min="10246" max="10246" width="7.33203125" style="18" customWidth="1"/>
    <col min="10247" max="10247" width="6.6640625" style="18" customWidth="1"/>
    <col min="10248" max="10249" width="9.6640625" style="18" customWidth="1"/>
    <col min="10250" max="10250" width="8.33203125" style="18" customWidth="1"/>
    <col min="10251" max="10251" width="8" style="18" customWidth="1"/>
    <col min="10252" max="10496" width="10.6640625" style="18"/>
    <col min="10497" max="10497" width="12.6640625" style="18" customWidth="1"/>
    <col min="10498" max="10499" width="7.109375" style="18" customWidth="1"/>
    <col min="10500" max="10500" width="9.33203125" style="18" customWidth="1"/>
    <col min="10501" max="10501" width="9" style="18" customWidth="1"/>
    <col min="10502" max="10502" width="7.33203125" style="18" customWidth="1"/>
    <col min="10503" max="10503" width="6.6640625" style="18" customWidth="1"/>
    <col min="10504" max="10505" width="9.6640625" style="18" customWidth="1"/>
    <col min="10506" max="10506" width="8.33203125" style="18" customWidth="1"/>
    <col min="10507" max="10507" width="8" style="18" customWidth="1"/>
    <col min="10508" max="10752" width="10.6640625" style="18"/>
    <col min="10753" max="10753" width="12.6640625" style="18" customWidth="1"/>
    <col min="10754" max="10755" width="7.109375" style="18" customWidth="1"/>
    <col min="10756" max="10756" width="9.33203125" style="18" customWidth="1"/>
    <col min="10757" max="10757" width="9" style="18" customWidth="1"/>
    <col min="10758" max="10758" width="7.33203125" style="18" customWidth="1"/>
    <col min="10759" max="10759" width="6.6640625" style="18" customWidth="1"/>
    <col min="10760" max="10761" width="9.6640625" style="18" customWidth="1"/>
    <col min="10762" max="10762" width="8.33203125" style="18" customWidth="1"/>
    <col min="10763" max="10763" width="8" style="18" customWidth="1"/>
    <col min="10764" max="11008" width="10.6640625" style="18"/>
    <col min="11009" max="11009" width="12.6640625" style="18" customWidth="1"/>
    <col min="11010" max="11011" width="7.109375" style="18" customWidth="1"/>
    <col min="11012" max="11012" width="9.33203125" style="18" customWidth="1"/>
    <col min="11013" max="11013" width="9" style="18" customWidth="1"/>
    <col min="11014" max="11014" width="7.33203125" style="18" customWidth="1"/>
    <col min="11015" max="11015" width="6.6640625" style="18" customWidth="1"/>
    <col min="11016" max="11017" width="9.6640625" style="18" customWidth="1"/>
    <col min="11018" max="11018" width="8.33203125" style="18" customWidth="1"/>
    <col min="11019" max="11019" width="8" style="18" customWidth="1"/>
    <col min="11020" max="11264" width="10.6640625" style="18"/>
    <col min="11265" max="11265" width="12.6640625" style="18" customWidth="1"/>
    <col min="11266" max="11267" width="7.109375" style="18" customWidth="1"/>
    <col min="11268" max="11268" width="9.33203125" style="18" customWidth="1"/>
    <col min="11269" max="11269" width="9" style="18" customWidth="1"/>
    <col min="11270" max="11270" width="7.33203125" style="18" customWidth="1"/>
    <col min="11271" max="11271" width="6.6640625" style="18" customWidth="1"/>
    <col min="11272" max="11273" width="9.6640625" style="18" customWidth="1"/>
    <col min="11274" max="11274" width="8.33203125" style="18" customWidth="1"/>
    <col min="11275" max="11275" width="8" style="18" customWidth="1"/>
    <col min="11276" max="11520" width="10.6640625" style="18"/>
    <col min="11521" max="11521" width="12.6640625" style="18" customWidth="1"/>
    <col min="11522" max="11523" width="7.109375" style="18" customWidth="1"/>
    <col min="11524" max="11524" width="9.33203125" style="18" customWidth="1"/>
    <col min="11525" max="11525" width="9" style="18" customWidth="1"/>
    <col min="11526" max="11526" width="7.33203125" style="18" customWidth="1"/>
    <col min="11527" max="11527" width="6.6640625" style="18" customWidth="1"/>
    <col min="11528" max="11529" width="9.6640625" style="18" customWidth="1"/>
    <col min="11530" max="11530" width="8.33203125" style="18" customWidth="1"/>
    <col min="11531" max="11531" width="8" style="18" customWidth="1"/>
    <col min="11532" max="11776" width="10.6640625" style="18"/>
    <col min="11777" max="11777" width="12.6640625" style="18" customWidth="1"/>
    <col min="11778" max="11779" width="7.109375" style="18" customWidth="1"/>
    <col min="11780" max="11780" width="9.33203125" style="18" customWidth="1"/>
    <col min="11781" max="11781" width="9" style="18" customWidth="1"/>
    <col min="11782" max="11782" width="7.33203125" style="18" customWidth="1"/>
    <col min="11783" max="11783" width="6.6640625" style="18" customWidth="1"/>
    <col min="11784" max="11785" width="9.6640625" style="18" customWidth="1"/>
    <col min="11786" max="11786" width="8.33203125" style="18" customWidth="1"/>
    <col min="11787" max="11787" width="8" style="18" customWidth="1"/>
    <col min="11788" max="12032" width="10.6640625" style="18"/>
    <col min="12033" max="12033" width="12.6640625" style="18" customWidth="1"/>
    <col min="12034" max="12035" width="7.109375" style="18" customWidth="1"/>
    <col min="12036" max="12036" width="9.33203125" style="18" customWidth="1"/>
    <col min="12037" max="12037" width="9" style="18" customWidth="1"/>
    <col min="12038" max="12038" width="7.33203125" style="18" customWidth="1"/>
    <col min="12039" max="12039" width="6.6640625" style="18" customWidth="1"/>
    <col min="12040" max="12041" width="9.6640625" style="18" customWidth="1"/>
    <col min="12042" max="12042" width="8.33203125" style="18" customWidth="1"/>
    <col min="12043" max="12043" width="8" style="18" customWidth="1"/>
    <col min="12044" max="12288" width="10.6640625" style="18"/>
    <col min="12289" max="12289" width="12.6640625" style="18" customWidth="1"/>
    <col min="12290" max="12291" width="7.109375" style="18" customWidth="1"/>
    <col min="12292" max="12292" width="9.33203125" style="18" customWidth="1"/>
    <col min="12293" max="12293" width="9" style="18" customWidth="1"/>
    <col min="12294" max="12294" width="7.33203125" style="18" customWidth="1"/>
    <col min="12295" max="12295" width="6.6640625" style="18" customWidth="1"/>
    <col min="12296" max="12297" width="9.6640625" style="18" customWidth="1"/>
    <col min="12298" max="12298" width="8.33203125" style="18" customWidth="1"/>
    <col min="12299" max="12299" width="8" style="18" customWidth="1"/>
    <col min="12300" max="12544" width="10.6640625" style="18"/>
    <col min="12545" max="12545" width="12.6640625" style="18" customWidth="1"/>
    <col min="12546" max="12547" width="7.109375" style="18" customWidth="1"/>
    <col min="12548" max="12548" width="9.33203125" style="18" customWidth="1"/>
    <col min="12549" max="12549" width="9" style="18" customWidth="1"/>
    <col min="12550" max="12550" width="7.33203125" style="18" customWidth="1"/>
    <col min="12551" max="12551" width="6.6640625" style="18" customWidth="1"/>
    <col min="12552" max="12553" width="9.6640625" style="18" customWidth="1"/>
    <col min="12554" max="12554" width="8.33203125" style="18" customWidth="1"/>
    <col min="12555" max="12555" width="8" style="18" customWidth="1"/>
    <col min="12556" max="12800" width="10.6640625" style="18"/>
    <col min="12801" max="12801" width="12.6640625" style="18" customWidth="1"/>
    <col min="12802" max="12803" width="7.109375" style="18" customWidth="1"/>
    <col min="12804" max="12804" width="9.33203125" style="18" customWidth="1"/>
    <col min="12805" max="12805" width="9" style="18" customWidth="1"/>
    <col min="12806" max="12806" width="7.33203125" style="18" customWidth="1"/>
    <col min="12807" max="12807" width="6.6640625" style="18" customWidth="1"/>
    <col min="12808" max="12809" width="9.6640625" style="18" customWidth="1"/>
    <col min="12810" max="12810" width="8.33203125" style="18" customWidth="1"/>
    <col min="12811" max="12811" width="8" style="18" customWidth="1"/>
    <col min="12812" max="13056" width="10.6640625" style="18"/>
    <col min="13057" max="13057" width="12.6640625" style="18" customWidth="1"/>
    <col min="13058" max="13059" width="7.109375" style="18" customWidth="1"/>
    <col min="13060" max="13060" width="9.33203125" style="18" customWidth="1"/>
    <col min="13061" max="13061" width="9" style="18" customWidth="1"/>
    <col min="13062" max="13062" width="7.33203125" style="18" customWidth="1"/>
    <col min="13063" max="13063" width="6.6640625" style="18" customWidth="1"/>
    <col min="13064" max="13065" width="9.6640625" style="18" customWidth="1"/>
    <col min="13066" max="13066" width="8.33203125" style="18" customWidth="1"/>
    <col min="13067" max="13067" width="8" style="18" customWidth="1"/>
    <col min="13068" max="13312" width="10.6640625" style="18"/>
    <col min="13313" max="13313" width="12.6640625" style="18" customWidth="1"/>
    <col min="13314" max="13315" width="7.109375" style="18" customWidth="1"/>
    <col min="13316" max="13316" width="9.33203125" style="18" customWidth="1"/>
    <col min="13317" max="13317" width="9" style="18" customWidth="1"/>
    <col min="13318" max="13318" width="7.33203125" style="18" customWidth="1"/>
    <col min="13319" max="13319" width="6.6640625" style="18" customWidth="1"/>
    <col min="13320" max="13321" width="9.6640625" style="18" customWidth="1"/>
    <col min="13322" max="13322" width="8.33203125" style="18" customWidth="1"/>
    <col min="13323" max="13323" width="8" style="18" customWidth="1"/>
    <col min="13324" max="13568" width="10.6640625" style="18"/>
    <col min="13569" max="13569" width="12.6640625" style="18" customWidth="1"/>
    <col min="13570" max="13571" width="7.109375" style="18" customWidth="1"/>
    <col min="13572" max="13572" width="9.33203125" style="18" customWidth="1"/>
    <col min="13573" max="13573" width="9" style="18" customWidth="1"/>
    <col min="13574" max="13574" width="7.33203125" style="18" customWidth="1"/>
    <col min="13575" max="13575" width="6.6640625" style="18" customWidth="1"/>
    <col min="13576" max="13577" width="9.6640625" style="18" customWidth="1"/>
    <col min="13578" max="13578" width="8.33203125" style="18" customWidth="1"/>
    <col min="13579" max="13579" width="8" style="18" customWidth="1"/>
    <col min="13580" max="13824" width="10.6640625" style="18"/>
    <col min="13825" max="13825" width="12.6640625" style="18" customWidth="1"/>
    <col min="13826" max="13827" width="7.109375" style="18" customWidth="1"/>
    <col min="13828" max="13828" width="9.33203125" style="18" customWidth="1"/>
    <col min="13829" max="13829" width="9" style="18" customWidth="1"/>
    <col min="13830" max="13830" width="7.33203125" style="18" customWidth="1"/>
    <col min="13831" max="13831" width="6.6640625" style="18" customWidth="1"/>
    <col min="13832" max="13833" width="9.6640625" style="18" customWidth="1"/>
    <col min="13834" max="13834" width="8.33203125" style="18" customWidth="1"/>
    <col min="13835" max="13835" width="8" style="18" customWidth="1"/>
    <col min="13836" max="14080" width="10.6640625" style="18"/>
    <col min="14081" max="14081" width="12.6640625" style="18" customWidth="1"/>
    <col min="14082" max="14083" width="7.109375" style="18" customWidth="1"/>
    <col min="14084" max="14084" width="9.33203125" style="18" customWidth="1"/>
    <col min="14085" max="14085" width="9" style="18" customWidth="1"/>
    <col min="14086" max="14086" width="7.33203125" style="18" customWidth="1"/>
    <col min="14087" max="14087" width="6.6640625" style="18" customWidth="1"/>
    <col min="14088" max="14089" width="9.6640625" style="18" customWidth="1"/>
    <col min="14090" max="14090" width="8.33203125" style="18" customWidth="1"/>
    <col min="14091" max="14091" width="8" style="18" customWidth="1"/>
    <col min="14092" max="14336" width="10.6640625" style="18"/>
    <col min="14337" max="14337" width="12.6640625" style="18" customWidth="1"/>
    <col min="14338" max="14339" width="7.109375" style="18" customWidth="1"/>
    <col min="14340" max="14340" width="9.33203125" style="18" customWidth="1"/>
    <col min="14341" max="14341" width="9" style="18" customWidth="1"/>
    <col min="14342" max="14342" width="7.33203125" style="18" customWidth="1"/>
    <col min="14343" max="14343" width="6.6640625" style="18" customWidth="1"/>
    <col min="14344" max="14345" width="9.6640625" style="18" customWidth="1"/>
    <col min="14346" max="14346" width="8.33203125" style="18" customWidth="1"/>
    <col min="14347" max="14347" width="8" style="18" customWidth="1"/>
    <col min="14348" max="14592" width="10.6640625" style="18"/>
    <col min="14593" max="14593" width="12.6640625" style="18" customWidth="1"/>
    <col min="14594" max="14595" width="7.109375" style="18" customWidth="1"/>
    <col min="14596" max="14596" width="9.33203125" style="18" customWidth="1"/>
    <col min="14597" max="14597" width="9" style="18" customWidth="1"/>
    <col min="14598" max="14598" width="7.33203125" style="18" customWidth="1"/>
    <col min="14599" max="14599" width="6.6640625" style="18" customWidth="1"/>
    <col min="14600" max="14601" width="9.6640625" style="18" customWidth="1"/>
    <col min="14602" max="14602" width="8.33203125" style="18" customWidth="1"/>
    <col min="14603" max="14603" width="8" style="18" customWidth="1"/>
    <col min="14604" max="14848" width="10.6640625" style="18"/>
    <col min="14849" max="14849" width="12.6640625" style="18" customWidth="1"/>
    <col min="14850" max="14851" width="7.109375" style="18" customWidth="1"/>
    <col min="14852" max="14852" width="9.33203125" style="18" customWidth="1"/>
    <col min="14853" max="14853" width="9" style="18" customWidth="1"/>
    <col min="14854" max="14854" width="7.33203125" style="18" customWidth="1"/>
    <col min="14855" max="14855" width="6.6640625" style="18" customWidth="1"/>
    <col min="14856" max="14857" width="9.6640625" style="18" customWidth="1"/>
    <col min="14858" max="14858" width="8.33203125" style="18" customWidth="1"/>
    <col min="14859" max="14859" width="8" style="18" customWidth="1"/>
    <col min="14860" max="15104" width="10.6640625" style="18"/>
    <col min="15105" max="15105" width="12.6640625" style="18" customWidth="1"/>
    <col min="15106" max="15107" width="7.109375" style="18" customWidth="1"/>
    <col min="15108" max="15108" width="9.33203125" style="18" customWidth="1"/>
    <col min="15109" max="15109" width="9" style="18" customWidth="1"/>
    <col min="15110" max="15110" width="7.33203125" style="18" customWidth="1"/>
    <col min="15111" max="15111" width="6.6640625" style="18" customWidth="1"/>
    <col min="15112" max="15113" width="9.6640625" style="18" customWidth="1"/>
    <col min="15114" max="15114" width="8.33203125" style="18" customWidth="1"/>
    <col min="15115" max="15115" width="8" style="18" customWidth="1"/>
    <col min="15116" max="15360" width="10.6640625" style="18"/>
    <col min="15361" max="15361" width="12.6640625" style="18" customWidth="1"/>
    <col min="15362" max="15363" width="7.109375" style="18" customWidth="1"/>
    <col min="15364" max="15364" width="9.33203125" style="18" customWidth="1"/>
    <col min="15365" max="15365" width="9" style="18" customWidth="1"/>
    <col min="15366" max="15366" width="7.33203125" style="18" customWidth="1"/>
    <col min="15367" max="15367" width="6.6640625" style="18" customWidth="1"/>
    <col min="15368" max="15369" width="9.6640625" style="18" customWidth="1"/>
    <col min="15370" max="15370" width="8.33203125" style="18" customWidth="1"/>
    <col min="15371" max="15371" width="8" style="18" customWidth="1"/>
    <col min="15372" max="15616" width="10.6640625" style="18"/>
    <col min="15617" max="15617" width="12.6640625" style="18" customWidth="1"/>
    <col min="15618" max="15619" width="7.109375" style="18" customWidth="1"/>
    <col min="15620" max="15620" width="9.33203125" style="18" customWidth="1"/>
    <col min="15621" max="15621" width="9" style="18" customWidth="1"/>
    <col min="15622" max="15622" width="7.33203125" style="18" customWidth="1"/>
    <col min="15623" max="15623" width="6.6640625" style="18" customWidth="1"/>
    <col min="15624" max="15625" width="9.6640625" style="18" customWidth="1"/>
    <col min="15626" max="15626" width="8.33203125" style="18" customWidth="1"/>
    <col min="15627" max="15627" width="8" style="18" customWidth="1"/>
    <col min="15628" max="15872" width="10.6640625" style="18"/>
    <col min="15873" max="15873" width="12.6640625" style="18" customWidth="1"/>
    <col min="15874" max="15875" width="7.109375" style="18" customWidth="1"/>
    <col min="15876" max="15876" width="9.33203125" style="18" customWidth="1"/>
    <col min="15877" max="15877" width="9" style="18" customWidth="1"/>
    <col min="15878" max="15878" width="7.33203125" style="18" customWidth="1"/>
    <col min="15879" max="15879" width="6.6640625" style="18" customWidth="1"/>
    <col min="15880" max="15881" width="9.6640625" style="18" customWidth="1"/>
    <col min="15882" max="15882" width="8.33203125" style="18" customWidth="1"/>
    <col min="15883" max="15883" width="8" style="18" customWidth="1"/>
    <col min="15884" max="16128" width="10.6640625" style="18"/>
    <col min="16129" max="16129" width="12.6640625" style="18" customWidth="1"/>
    <col min="16130" max="16131" width="7.109375" style="18" customWidth="1"/>
    <col min="16132" max="16132" width="9.33203125" style="18" customWidth="1"/>
    <col min="16133" max="16133" width="9" style="18" customWidth="1"/>
    <col min="16134" max="16134" width="7.33203125" style="18" customWidth="1"/>
    <col min="16135" max="16135" width="6.6640625" style="18" customWidth="1"/>
    <col min="16136" max="16137" width="9.6640625" style="18" customWidth="1"/>
    <col min="16138" max="16138" width="8.33203125" style="18" customWidth="1"/>
    <col min="16139" max="16139" width="8" style="18" customWidth="1"/>
    <col min="16140" max="16384" width="10.6640625" style="18"/>
  </cols>
  <sheetData>
    <row r="1" spans="1:12" s="45" customFormat="1" ht="27" customHeight="1">
      <c r="A1" s="320" t="s">
        <v>438</v>
      </c>
      <c r="B1" s="320"/>
      <c r="C1" s="320"/>
      <c r="D1" s="320"/>
      <c r="E1" s="320"/>
      <c r="F1" s="320"/>
      <c r="G1" s="320"/>
      <c r="H1" s="320"/>
      <c r="I1" s="320"/>
      <c r="J1" s="320"/>
      <c r="L1" s="46" t="s">
        <v>58</v>
      </c>
    </row>
    <row r="2" spans="1:12" ht="15" customHeight="1">
      <c r="A2" s="20">
        <v>2022</v>
      </c>
      <c r="B2" s="44"/>
      <c r="C2" s="44"/>
      <c r="D2" s="44"/>
      <c r="E2" s="44"/>
      <c r="F2" s="44"/>
      <c r="G2" s="44"/>
      <c r="H2" s="44"/>
      <c r="I2" s="44"/>
      <c r="J2" s="44" t="s">
        <v>57</v>
      </c>
    </row>
    <row r="3" spans="1:12" ht="13.95" customHeight="1">
      <c r="A3" s="352" t="s">
        <v>242</v>
      </c>
      <c r="B3" s="456" t="s">
        <v>243</v>
      </c>
      <c r="C3" s="457"/>
      <c r="D3" s="457"/>
      <c r="E3" s="457"/>
      <c r="F3" s="457"/>
      <c r="G3" s="457"/>
      <c r="H3" s="457"/>
      <c r="I3" s="457"/>
      <c r="J3" s="457"/>
    </row>
    <row r="4" spans="1:12" ht="13.95" customHeight="1">
      <c r="A4" s="352"/>
      <c r="B4" s="462" t="s">
        <v>42</v>
      </c>
      <c r="C4" s="464" t="s">
        <v>240</v>
      </c>
      <c r="D4" s="465"/>
      <c r="E4" s="466"/>
      <c r="F4" s="464" t="s">
        <v>239</v>
      </c>
      <c r="G4" s="465"/>
      <c r="H4" s="465"/>
      <c r="I4" s="465"/>
      <c r="J4" s="465"/>
    </row>
    <row r="5" spans="1:12" ht="20.25" customHeight="1">
      <c r="A5" s="352"/>
      <c r="B5" s="463"/>
      <c r="C5" s="136" t="s">
        <v>42</v>
      </c>
      <c r="D5" s="136" t="s">
        <v>238</v>
      </c>
      <c r="E5" s="136" t="s">
        <v>237</v>
      </c>
      <c r="F5" s="136" t="s">
        <v>42</v>
      </c>
      <c r="G5" s="136" t="s">
        <v>236</v>
      </c>
      <c r="H5" s="136" t="s">
        <v>235</v>
      </c>
      <c r="I5" s="136" t="s">
        <v>234</v>
      </c>
      <c r="J5" s="200" t="s">
        <v>233</v>
      </c>
    </row>
    <row r="6" spans="1:12" ht="5.0999999999999996" customHeight="1"/>
    <row r="7" spans="1:12" ht="9" customHeight="1">
      <c r="A7" s="29" t="s">
        <v>140</v>
      </c>
      <c r="B7" s="66">
        <v>4897.3320843638357</v>
      </c>
      <c r="C7" s="66">
        <v>2704.2633507496171</v>
      </c>
      <c r="D7" s="66">
        <v>2515.431181067961</v>
      </c>
      <c r="E7" s="66">
        <v>188.83216968165604</v>
      </c>
      <c r="F7" s="66">
        <v>2193.0687336142182</v>
      </c>
      <c r="G7" s="66">
        <v>1042.2127016727968</v>
      </c>
      <c r="H7" s="66">
        <v>115.6795819107769</v>
      </c>
      <c r="I7" s="66">
        <v>801.92485287720297</v>
      </c>
      <c r="J7" s="66">
        <v>233.25159715344182</v>
      </c>
    </row>
    <row r="8" spans="1:12" ht="9" customHeight="1">
      <c r="A8" s="29" t="s">
        <v>212</v>
      </c>
      <c r="B8" s="66">
        <v>2322.4314554859816</v>
      </c>
      <c r="C8" s="66">
        <v>1302.4500181247192</v>
      </c>
      <c r="D8" s="66">
        <v>1230.6778537091604</v>
      </c>
      <c r="E8" s="66">
        <v>71.772164415558848</v>
      </c>
      <c r="F8" s="66">
        <v>1019.9814373612626</v>
      </c>
      <c r="G8" s="66">
        <v>525.72429792818559</v>
      </c>
      <c r="H8" s="66">
        <v>3.7279863394080834</v>
      </c>
      <c r="I8" s="66">
        <v>371.85594219354107</v>
      </c>
      <c r="J8" s="66">
        <v>118.67321090012791</v>
      </c>
    </row>
    <row r="9" spans="1:12" ht="9" customHeight="1">
      <c r="A9" s="20" t="s">
        <v>217</v>
      </c>
      <c r="B9" s="66">
        <v>394.54759548931628</v>
      </c>
      <c r="C9" s="28" t="s">
        <v>344</v>
      </c>
      <c r="D9" s="28" t="s">
        <v>344</v>
      </c>
      <c r="E9" s="28" t="s">
        <v>344</v>
      </c>
      <c r="F9" s="66">
        <v>394.54759548931628</v>
      </c>
      <c r="G9" s="28">
        <v>298.67219385392502</v>
      </c>
      <c r="H9" s="28" t="s">
        <v>344</v>
      </c>
      <c r="I9" s="28" t="s">
        <v>344</v>
      </c>
      <c r="J9" s="28">
        <v>95.875401635391256</v>
      </c>
    </row>
    <row r="10" spans="1:12" ht="9" customHeight="1">
      <c r="A10" s="20" t="s">
        <v>216</v>
      </c>
      <c r="B10" s="66">
        <v>281.15172064089955</v>
      </c>
      <c r="C10" s="66">
        <v>66.513554780394585</v>
      </c>
      <c r="D10" s="28">
        <v>53.927568905967497</v>
      </c>
      <c r="E10" s="28">
        <v>12.585985874427083</v>
      </c>
      <c r="F10" s="66">
        <v>214.63816586050498</v>
      </c>
      <c r="G10" s="28">
        <v>212.1771317328579</v>
      </c>
      <c r="H10" s="28" t="s">
        <v>349</v>
      </c>
      <c r="I10" s="28" t="s">
        <v>349</v>
      </c>
      <c r="J10" s="28" t="s">
        <v>349</v>
      </c>
    </row>
    <row r="11" spans="1:12" ht="9" customHeight="1">
      <c r="A11" s="20" t="s">
        <v>215</v>
      </c>
      <c r="B11" s="66">
        <v>591.25438678980652</v>
      </c>
      <c r="C11" s="66">
        <v>567.72803232438264</v>
      </c>
      <c r="D11" s="28">
        <v>539.56616054558094</v>
      </c>
      <c r="E11" s="28">
        <v>28.161871778801668</v>
      </c>
      <c r="F11" s="66">
        <v>23.526354465423914</v>
      </c>
      <c r="G11" s="28">
        <v>14.405089679441913</v>
      </c>
      <c r="H11" s="28" t="s">
        <v>349</v>
      </c>
      <c r="I11" s="28" t="s">
        <v>349</v>
      </c>
      <c r="J11" s="28">
        <v>8.9118899122255826</v>
      </c>
    </row>
    <row r="12" spans="1:12" ht="9" customHeight="1">
      <c r="A12" s="20" t="s">
        <v>214</v>
      </c>
      <c r="B12" s="66">
        <v>718.9009650747704</v>
      </c>
      <c r="C12" s="66">
        <v>636.84351063534325</v>
      </c>
      <c r="D12" s="28">
        <v>605.90253667437344</v>
      </c>
      <c r="E12" s="28">
        <v>30.940973960969842</v>
      </c>
      <c r="F12" s="66">
        <v>82.057454439427175</v>
      </c>
      <c r="G12" s="28" t="s">
        <v>349</v>
      </c>
      <c r="H12" s="28" t="s">
        <v>349</v>
      </c>
      <c r="I12" s="28">
        <v>69.521148961637095</v>
      </c>
      <c r="J12" s="28">
        <v>10.174154617693249</v>
      </c>
    </row>
    <row r="13" spans="1:12" ht="9" customHeight="1">
      <c r="A13" s="212" t="s">
        <v>213</v>
      </c>
      <c r="B13" s="66">
        <v>336.57678749118912</v>
      </c>
      <c r="C13" s="66">
        <v>31.364920384598722</v>
      </c>
      <c r="D13" s="28">
        <v>31.281587583238473</v>
      </c>
      <c r="E13" s="28" t="s">
        <v>349</v>
      </c>
      <c r="F13" s="66">
        <v>305.21186710659038</v>
      </c>
      <c r="G13" s="28" t="s">
        <v>349</v>
      </c>
      <c r="H13" s="28" t="s">
        <v>349</v>
      </c>
      <c r="I13" s="28">
        <v>302.33479323190397</v>
      </c>
      <c r="J13" s="28" t="s">
        <v>349</v>
      </c>
    </row>
    <row r="14" spans="1:12" ht="9" customHeight="1">
      <c r="A14" s="29" t="s">
        <v>211</v>
      </c>
      <c r="B14" s="66">
        <v>2574.9006288778537</v>
      </c>
      <c r="C14" s="66">
        <v>1401.8133326248978</v>
      </c>
      <c r="D14" s="66">
        <v>1284.7533273588006</v>
      </c>
      <c r="E14" s="66">
        <v>117.06000526609719</v>
      </c>
      <c r="F14" s="66">
        <v>1173.0872962529559</v>
      </c>
      <c r="G14" s="66">
        <v>516.48840374461111</v>
      </c>
      <c r="H14" s="66">
        <v>111.95159557136881</v>
      </c>
      <c r="I14" s="66">
        <v>430.06891068366195</v>
      </c>
      <c r="J14" s="66">
        <v>114.57838625331391</v>
      </c>
    </row>
    <row r="15" spans="1:12" ht="9" customHeight="1">
      <c r="A15" s="20" t="s">
        <v>217</v>
      </c>
      <c r="B15" s="66">
        <v>384.44011487470624</v>
      </c>
      <c r="C15" s="28" t="s">
        <v>344</v>
      </c>
      <c r="D15" s="28" t="s">
        <v>344</v>
      </c>
      <c r="E15" s="28" t="s">
        <v>344</v>
      </c>
      <c r="F15" s="66">
        <v>384.44011487470624</v>
      </c>
      <c r="G15" s="28">
        <v>291.39529475963269</v>
      </c>
      <c r="H15" s="28" t="s">
        <v>344</v>
      </c>
      <c r="I15" s="28" t="s">
        <v>344</v>
      </c>
      <c r="J15" s="28">
        <v>93.044820115073563</v>
      </c>
    </row>
    <row r="16" spans="1:12" ht="9" customHeight="1">
      <c r="A16" s="20" t="s">
        <v>216</v>
      </c>
      <c r="B16" s="66">
        <v>274.84120564402377</v>
      </c>
      <c r="C16" s="66">
        <v>62.036464943444194</v>
      </c>
      <c r="D16" s="28">
        <v>49.150035525770363</v>
      </c>
      <c r="E16" s="28">
        <v>12.886429417673831</v>
      </c>
      <c r="F16" s="66">
        <v>212.80474070057957</v>
      </c>
      <c r="G16" s="28">
        <v>210.88666498013365</v>
      </c>
      <c r="H16" s="28" t="s">
        <v>349</v>
      </c>
      <c r="I16" s="28" t="s">
        <v>349</v>
      </c>
      <c r="J16" s="28" t="s">
        <v>349</v>
      </c>
    </row>
    <row r="17" spans="1:10" ht="9" customHeight="1">
      <c r="A17" s="20" t="s">
        <v>215</v>
      </c>
      <c r="B17" s="66">
        <v>658.48119859359474</v>
      </c>
      <c r="C17" s="66">
        <v>624.15049627332303</v>
      </c>
      <c r="D17" s="28">
        <v>574.98759277782358</v>
      </c>
      <c r="E17" s="28">
        <v>49.162903495499485</v>
      </c>
      <c r="F17" s="66">
        <v>34.330702320271755</v>
      </c>
      <c r="G17" s="28">
        <v>13.289690070385838</v>
      </c>
      <c r="H17" s="28">
        <v>13.748203747219252</v>
      </c>
      <c r="I17" s="28" t="s">
        <v>349</v>
      </c>
      <c r="J17" s="28">
        <v>7.2928085026666682</v>
      </c>
    </row>
    <row r="18" spans="1:10" ht="9" customHeight="1">
      <c r="A18" s="20" t="s">
        <v>214</v>
      </c>
      <c r="B18" s="66">
        <v>818.66558518514739</v>
      </c>
      <c r="C18" s="66">
        <v>687.73777462412068</v>
      </c>
      <c r="D18" s="28">
        <v>637.47895084422203</v>
      </c>
      <c r="E18" s="28">
        <v>50.258823779898613</v>
      </c>
      <c r="F18" s="66">
        <v>130.92781056102677</v>
      </c>
      <c r="G18" s="28" t="s">
        <v>349</v>
      </c>
      <c r="H18" s="28">
        <v>65.942405610576145</v>
      </c>
      <c r="I18" s="28">
        <v>55.187556154651887</v>
      </c>
      <c r="J18" s="28">
        <v>9.0200722710565842</v>
      </c>
    </row>
    <row r="19" spans="1:10" ht="9" customHeight="1">
      <c r="A19" s="212" t="s">
        <v>213</v>
      </c>
      <c r="B19" s="66">
        <v>438.4725245803811</v>
      </c>
      <c r="C19" s="66">
        <v>27.888596784009746</v>
      </c>
      <c r="D19" s="28">
        <v>23.136748210984496</v>
      </c>
      <c r="E19" s="28" t="s">
        <v>349</v>
      </c>
      <c r="F19" s="66">
        <v>410.58392779637137</v>
      </c>
      <c r="G19" s="28" t="s">
        <v>349</v>
      </c>
      <c r="H19" s="28">
        <v>32.26098621357341</v>
      </c>
      <c r="I19" s="28">
        <v>374.88135452901008</v>
      </c>
      <c r="J19" s="28" t="s">
        <v>349</v>
      </c>
    </row>
    <row r="20" spans="1:10" ht="5.0999999999999996" customHeight="1">
      <c r="A20" s="29"/>
      <c r="B20" s="205"/>
      <c r="C20" s="205"/>
      <c r="D20" s="205"/>
      <c r="E20" s="205"/>
      <c r="F20" s="205"/>
      <c r="G20" s="205"/>
      <c r="H20" s="205"/>
      <c r="I20" s="205"/>
      <c r="J20" s="205"/>
    </row>
    <row r="21" spans="1:10" ht="13.95" customHeight="1">
      <c r="A21" s="352" t="s">
        <v>242</v>
      </c>
      <c r="B21" s="456" t="s">
        <v>241</v>
      </c>
      <c r="C21" s="457"/>
      <c r="D21" s="457"/>
      <c r="E21" s="457"/>
      <c r="F21" s="457"/>
      <c r="G21" s="457"/>
      <c r="H21" s="457"/>
      <c r="I21" s="457"/>
      <c r="J21" s="457"/>
    </row>
    <row r="22" spans="1:10" ht="13.95" customHeight="1">
      <c r="A22" s="352"/>
      <c r="B22" s="462" t="s">
        <v>42</v>
      </c>
      <c r="C22" s="464" t="s">
        <v>240</v>
      </c>
      <c r="D22" s="465"/>
      <c r="E22" s="466"/>
      <c r="F22" s="464" t="s">
        <v>239</v>
      </c>
      <c r="G22" s="465"/>
      <c r="H22" s="465"/>
      <c r="I22" s="465"/>
      <c r="J22" s="465"/>
    </row>
    <row r="23" spans="1:10" ht="20.25" customHeight="1">
      <c r="A23" s="352"/>
      <c r="B23" s="463"/>
      <c r="C23" s="53" t="s">
        <v>42</v>
      </c>
      <c r="D23" s="53" t="s">
        <v>238</v>
      </c>
      <c r="E23" s="136" t="s">
        <v>237</v>
      </c>
      <c r="F23" s="53" t="s">
        <v>42</v>
      </c>
      <c r="G23" s="53" t="s">
        <v>236</v>
      </c>
      <c r="H23" s="53" t="s">
        <v>235</v>
      </c>
      <c r="I23" s="53" t="s">
        <v>234</v>
      </c>
      <c r="J23" s="200" t="s">
        <v>233</v>
      </c>
    </row>
    <row r="24" spans="1:10" ht="5.0999999999999996" customHeight="1"/>
    <row r="25" spans="1:10" ht="9" customHeight="1">
      <c r="A25" s="29" t="s">
        <v>140</v>
      </c>
      <c r="B25" s="66">
        <v>5370.149415636035</v>
      </c>
      <c r="C25" s="66">
        <v>2488.305201124319</v>
      </c>
      <c r="D25" s="66">
        <v>2147.6243933166752</v>
      </c>
      <c r="E25" s="66">
        <v>340.68080780764382</v>
      </c>
      <c r="F25" s="66">
        <v>2881.8442145117156</v>
      </c>
      <c r="G25" s="66">
        <v>746.29556468557666</v>
      </c>
      <c r="H25" s="66">
        <v>278.84219007784952</v>
      </c>
      <c r="I25" s="66">
        <v>1536.5928758398572</v>
      </c>
      <c r="J25" s="66">
        <v>320.11358390843253</v>
      </c>
    </row>
    <row r="26" spans="1:10" ht="9" customHeight="1">
      <c r="A26" s="29" t="s">
        <v>212</v>
      </c>
      <c r="B26" s="66">
        <v>2515.411967296217</v>
      </c>
      <c r="C26" s="66">
        <v>1268.5279191145962</v>
      </c>
      <c r="D26" s="66">
        <v>1120.854023495541</v>
      </c>
      <c r="E26" s="66">
        <v>147.6738956190552</v>
      </c>
      <c r="F26" s="66">
        <v>1246.8840481816208</v>
      </c>
      <c r="G26" s="66">
        <v>384.44731963872306</v>
      </c>
      <c r="H26" s="66">
        <v>4.1379988036215849</v>
      </c>
      <c r="I26" s="66">
        <v>690.12489957761147</v>
      </c>
      <c r="J26" s="66">
        <v>168.17383016166471</v>
      </c>
    </row>
    <row r="27" spans="1:10" ht="9" customHeight="1">
      <c r="A27" s="20" t="s">
        <v>217</v>
      </c>
      <c r="B27" s="66">
        <v>298.76878541234521</v>
      </c>
      <c r="C27" s="28" t="s">
        <v>344</v>
      </c>
      <c r="D27" s="28" t="s">
        <v>344</v>
      </c>
      <c r="E27" s="28" t="s">
        <v>344</v>
      </c>
      <c r="F27" s="66">
        <v>298.76878541234521</v>
      </c>
      <c r="G27" s="28">
        <v>197.41975046758409</v>
      </c>
      <c r="H27" s="28" t="s">
        <v>344</v>
      </c>
      <c r="I27" s="28" t="s">
        <v>344</v>
      </c>
      <c r="J27" s="28">
        <v>101.3490349447611</v>
      </c>
    </row>
    <row r="28" spans="1:10" ht="9" customHeight="1">
      <c r="A28" s="20" t="s">
        <v>216</v>
      </c>
      <c r="B28" s="66">
        <v>269.70394566580086</v>
      </c>
      <c r="C28" s="66">
        <v>89.528779597339053</v>
      </c>
      <c r="D28" s="28">
        <v>69.624002203482391</v>
      </c>
      <c r="E28" s="28">
        <v>19.904777393856669</v>
      </c>
      <c r="F28" s="66">
        <v>180.17516606846181</v>
      </c>
      <c r="G28" s="28">
        <v>176.2603004569624</v>
      </c>
      <c r="H28" s="28" t="s">
        <v>349</v>
      </c>
      <c r="I28" s="28" t="s">
        <v>349</v>
      </c>
      <c r="J28" s="28" t="s">
        <v>349</v>
      </c>
    </row>
    <row r="29" spans="1:10" ht="9" customHeight="1">
      <c r="A29" s="20" t="s">
        <v>215</v>
      </c>
      <c r="B29" s="66">
        <v>606.95364339925231</v>
      </c>
      <c r="C29" s="66">
        <v>569.42565847385697</v>
      </c>
      <c r="D29" s="28">
        <v>504.03721854392472</v>
      </c>
      <c r="E29" s="28">
        <v>65.388439929932261</v>
      </c>
      <c r="F29" s="66">
        <v>37.527984925395337</v>
      </c>
      <c r="G29" s="28">
        <v>10.767268714176582</v>
      </c>
      <c r="H29" s="28" t="s">
        <v>349</v>
      </c>
      <c r="I29" s="28" t="s">
        <v>349</v>
      </c>
      <c r="J29" s="28">
        <v>24.999083530787836</v>
      </c>
    </row>
    <row r="30" spans="1:10" ht="9" customHeight="1">
      <c r="A30" s="20" t="s">
        <v>214</v>
      </c>
      <c r="B30" s="66">
        <v>690.90385638858947</v>
      </c>
      <c r="C30" s="66">
        <v>582.62973020081643</v>
      </c>
      <c r="D30" s="28">
        <v>524.23388435402001</v>
      </c>
      <c r="E30" s="28">
        <v>58.395845846796462</v>
      </c>
      <c r="F30" s="66">
        <v>108.27412618777305</v>
      </c>
      <c r="G30" s="28" t="s">
        <v>349</v>
      </c>
      <c r="H30" s="28" t="s">
        <v>349</v>
      </c>
      <c r="I30" s="28">
        <v>74.451940469450946</v>
      </c>
      <c r="J30" s="28">
        <v>31.064196463032516</v>
      </c>
    </row>
    <row r="31" spans="1:10" ht="9" customHeight="1">
      <c r="A31" s="212" t="s">
        <v>213</v>
      </c>
      <c r="B31" s="66">
        <v>649.08173643022906</v>
      </c>
      <c r="C31" s="66">
        <v>26.943750842583658</v>
      </c>
      <c r="D31" s="28">
        <v>22.958918394113823</v>
      </c>
      <c r="E31" s="28" t="s">
        <v>349</v>
      </c>
      <c r="F31" s="66">
        <v>622.1379855876454</v>
      </c>
      <c r="G31" s="28" t="s">
        <v>349</v>
      </c>
      <c r="H31" s="28" t="s">
        <v>349</v>
      </c>
      <c r="I31" s="28">
        <v>614.65891991105423</v>
      </c>
      <c r="J31" s="28">
        <v>6.8466496115838327</v>
      </c>
    </row>
    <row r="32" spans="1:10" ht="9" customHeight="1">
      <c r="A32" s="29" t="s">
        <v>211</v>
      </c>
      <c r="B32" s="66">
        <v>2854.737448339818</v>
      </c>
      <c r="C32" s="66">
        <v>1219.777282009723</v>
      </c>
      <c r="D32" s="66">
        <v>1026.7703698211344</v>
      </c>
      <c r="E32" s="66">
        <v>193.00691218858861</v>
      </c>
      <c r="F32" s="66">
        <v>1634.9601663300948</v>
      </c>
      <c r="G32" s="66">
        <v>361.84824504685355</v>
      </c>
      <c r="H32" s="66">
        <v>274.70419127422792</v>
      </c>
      <c r="I32" s="66">
        <v>846.46797626224566</v>
      </c>
      <c r="J32" s="66">
        <v>151.93975374676782</v>
      </c>
    </row>
    <row r="33" spans="1:12" ht="9" customHeight="1">
      <c r="A33" s="20" t="s">
        <v>217</v>
      </c>
      <c r="B33" s="66">
        <v>279.81184610131999</v>
      </c>
      <c r="C33" s="28" t="s">
        <v>344</v>
      </c>
      <c r="D33" s="28" t="s">
        <v>344</v>
      </c>
      <c r="E33" s="28" t="s">
        <v>344</v>
      </c>
      <c r="F33" s="66">
        <v>279.81184610131999</v>
      </c>
      <c r="G33" s="28">
        <v>190.71957247698367</v>
      </c>
      <c r="H33" s="28" t="s">
        <v>344</v>
      </c>
      <c r="I33" s="28" t="s">
        <v>344</v>
      </c>
      <c r="J33" s="28">
        <v>89.0922736243363</v>
      </c>
    </row>
    <row r="34" spans="1:12" ht="9" customHeight="1">
      <c r="A34" s="20" t="s">
        <v>216</v>
      </c>
      <c r="B34" s="66">
        <v>259.76156180864365</v>
      </c>
      <c r="C34" s="66">
        <v>92.129379895714791</v>
      </c>
      <c r="D34" s="28">
        <v>67.040436988314212</v>
      </c>
      <c r="E34" s="28">
        <v>25.088942907400575</v>
      </c>
      <c r="F34" s="66">
        <v>167.63218191292887</v>
      </c>
      <c r="G34" s="28">
        <v>162.82039981238455</v>
      </c>
      <c r="H34" s="28" t="s">
        <v>349</v>
      </c>
      <c r="I34" s="28" t="s">
        <v>349</v>
      </c>
      <c r="J34" s="28" t="s">
        <v>349</v>
      </c>
    </row>
    <row r="35" spans="1:12" ht="9" customHeight="1">
      <c r="A35" s="20" t="s">
        <v>215</v>
      </c>
      <c r="B35" s="66">
        <v>600.70728961011969</v>
      </c>
      <c r="C35" s="66">
        <v>543.92580604902901</v>
      </c>
      <c r="D35" s="28">
        <v>463.96243197674738</v>
      </c>
      <c r="E35" s="28">
        <v>79.963374072281667</v>
      </c>
      <c r="F35" s="66">
        <v>56.781483561090667</v>
      </c>
      <c r="G35" s="28">
        <v>7.7991464598114995</v>
      </c>
      <c r="H35" s="28">
        <v>30.246550058981576</v>
      </c>
      <c r="I35" s="28" t="s">
        <v>349</v>
      </c>
      <c r="J35" s="28">
        <v>18.144251970443001</v>
      </c>
      <c r="K35" s="210"/>
    </row>
    <row r="36" spans="1:12" ht="9" customHeight="1">
      <c r="A36" s="20" t="s">
        <v>214</v>
      </c>
      <c r="B36" s="66">
        <v>783.58089392011993</v>
      </c>
      <c r="C36" s="66">
        <v>563.8766281645552</v>
      </c>
      <c r="D36" s="28">
        <v>478.36070813527772</v>
      </c>
      <c r="E36" s="28">
        <v>85.515920029277453</v>
      </c>
      <c r="F36" s="66">
        <v>219.70426575556468</v>
      </c>
      <c r="G36" s="28" t="s">
        <v>349</v>
      </c>
      <c r="H36" s="28">
        <v>125.515004515638</v>
      </c>
      <c r="I36" s="28">
        <v>67.25618847702826</v>
      </c>
      <c r="J36" s="28">
        <v>26.423946465224581</v>
      </c>
      <c r="K36" s="210"/>
    </row>
    <row r="37" spans="1:12" ht="9" customHeight="1">
      <c r="A37" s="212" t="s">
        <v>213</v>
      </c>
      <c r="B37" s="66">
        <v>930.87585689961463</v>
      </c>
      <c r="C37" s="66">
        <v>19.845467900423994</v>
      </c>
      <c r="D37" s="28">
        <v>17.406792720795078</v>
      </c>
      <c r="E37" s="28" t="s">
        <v>349</v>
      </c>
      <c r="F37" s="66">
        <v>911.03038899919068</v>
      </c>
      <c r="G37" s="28" t="s">
        <v>349</v>
      </c>
      <c r="H37" s="28">
        <v>116.48882666059322</v>
      </c>
      <c r="I37" s="28">
        <v>778.62025271336279</v>
      </c>
      <c r="J37" s="28">
        <v>15.92130962523475</v>
      </c>
    </row>
    <row r="38" spans="1:12" ht="5.0999999999999996" customHeight="1" thickBot="1">
      <c r="A38" s="208"/>
      <c r="B38" s="209"/>
      <c r="C38" s="209"/>
      <c r="D38" s="209"/>
      <c r="E38" s="209"/>
      <c r="F38" s="209"/>
      <c r="G38" s="209"/>
      <c r="H38" s="209"/>
      <c r="I38" s="209"/>
      <c r="J38" s="209"/>
    </row>
    <row r="39" spans="1:12" ht="13.65" customHeight="1" thickTop="1">
      <c r="A39" s="18" t="s">
        <v>209</v>
      </c>
    </row>
    <row r="41" spans="1:12">
      <c r="F41" s="167"/>
    </row>
    <row r="42" spans="1:12">
      <c r="B42" s="167"/>
    </row>
    <row r="43" spans="1:12">
      <c r="A43" s="166"/>
    </row>
    <row r="44" spans="1:12">
      <c r="A44" s="166"/>
    </row>
    <row r="45" spans="1:12">
      <c r="A45" s="166"/>
    </row>
    <row r="46" spans="1:12" ht="14.4">
      <c r="A46" s="166"/>
      <c r="L46" s="210"/>
    </row>
    <row r="47" spans="1:12">
      <c r="A47" s="166"/>
    </row>
    <row r="48" spans="1:12">
      <c r="A48" s="166"/>
    </row>
    <row r="49" spans="1:1">
      <c r="A49" s="166"/>
    </row>
    <row r="50" spans="1:1">
      <c r="A50" s="166"/>
    </row>
    <row r="51" spans="1:1">
      <c r="A51" s="166"/>
    </row>
    <row r="52" spans="1:1">
      <c r="A52" s="166"/>
    </row>
    <row r="53" spans="1:1">
      <c r="A53" s="166"/>
    </row>
    <row r="54" spans="1:1">
      <c r="A54" s="166"/>
    </row>
    <row r="55" spans="1:1">
      <c r="A55" s="166"/>
    </row>
  </sheetData>
  <mergeCells count="11">
    <mergeCell ref="A21:A23"/>
    <mergeCell ref="B21:J21"/>
    <mergeCell ref="B22:B23"/>
    <mergeCell ref="C22:E22"/>
    <mergeCell ref="F22:J22"/>
    <mergeCell ref="A1:J1"/>
    <mergeCell ref="A3:A5"/>
    <mergeCell ref="B3:J3"/>
    <mergeCell ref="B4:B5"/>
    <mergeCell ref="C4:E4"/>
    <mergeCell ref="F4:J4"/>
  </mergeCells>
  <hyperlinks>
    <hyperlink ref="L1" location="' Indice'!A1" display="&lt;&lt;" xr:uid="{B246F041-6E54-4FDC-8E6E-1421A769EBCC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7DE735-A72B-4F8A-89D7-694B499B3A70}">
  <dimension ref="A1:I58"/>
  <sheetViews>
    <sheetView showGridLines="0" zoomScaleNormal="100" zoomScaleSheetLayoutView="115" workbookViewId="0">
      <selection sqref="A1:G1"/>
    </sheetView>
  </sheetViews>
  <sheetFormatPr defaultRowHeight="9.6"/>
  <cols>
    <col min="1" max="1" width="13.33203125" style="18" customWidth="1"/>
    <col min="2" max="2" width="11.6640625" style="18" customWidth="1"/>
    <col min="3" max="3" width="12.6640625" style="18" customWidth="1"/>
    <col min="4" max="5" width="11.6640625" style="18" customWidth="1"/>
    <col min="6" max="7" width="12.6640625" style="18" customWidth="1"/>
    <col min="8" max="8" width="1" style="18" customWidth="1"/>
    <col min="9" max="9" width="7" style="18" customWidth="1"/>
    <col min="10" max="256" width="9.109375" style="18"/>
    <col min="257" max="257" width="13.33203125" style="18" customWidth="1"/>
    <col min="258" max="258" width="11.6640625" style="18" customWidth="1"/>
    <col min="259" max="259" width="12.6640625" style="18" customWidth="1"/>
    <col min="260" max="261" width="11.6640625" style="18" customWidth="1"/>
    <col min="262" max="263" width="12.6640625" style="18" customWidth="1"/>
    <col min="264" max="512" width="9.109375" style="18"/>
    <col min="513" max="513" width="13.33203125" style="18" customWidth="1"/>
    <col min="514" max="514" width="11.6640625" style="18" customWidth="1"/>
    <col min="515" max="515" width="12.6640625" style="18" customWidth="1"/>
    <col min="516" max="517" width="11.6640625" style="18" customWidth="1"/>
    <col min="518" max="519" width="12.6640625" style="18" customWidth="1"/>
    <col min="520" max="768" width="9.109375" style="18"/>
    <col min="769" max="769" width="13.33203125" style="18" customWidth="1"/>
    <col min="770" max="770" width="11.6640625" style="18" customWidth="1"/>
    <col min="771" max="771" width="12.6640625" style="18" customWidth="1"/>
    <col min="772" max="773" width="11.6640625" style="18" customWidth="1"/>
    <col min="774" max="775" width="12.6640625" style="18" customWidth="1"/>
    <col min="776" max="1024" width="9.109375" style="18"/>
    <col min="1025" max="1025" width="13.33203125" style="18" customWidth="1"/>
    <col min="1026" max="1026" width="11.6640625" style="18" customWidth="1"/>
    <col min="1027" max="1027" width="12.6640625" style="18" customWidth="1"/>
    <col min="1028" max="1029" width="11.6640625" style="18" customWidth="1"/>
    <col min="1030" max="1031" width="12.6640625" style="18" customWidth="1"/>
    <col min="1032" max="1280" width="9.109375" style="18"/>
    <col min="1281" max="1281" width="13.33203125" style="18" customWidth="1"/>
    <col min="1282" max="1282" width="11.6640625" style="18" customWidth="1"/>
    <col min="1283" max="1283" width="12.6640625" style="18" customWidth="1"/>
    <col min="1284" max="1285" width="11.6640625" style="18" customWidth="1"/>
    <col min="1286" max="1287" width="12.6640625" style="18" customWidth="1"/>
    <col min="1288" max="1536" width="9.109375" style="18"/>
    <col min="1537" max="1537" width="13.33203125" style="18" customWidth="1"/>
    <col min="1538" max="1538" width="11.6640625" style="18" customWidth="1"/>
    <col min="1539" max="1539" width="12.6640625" style="18" customWidth="1"/>
    <col min="1540" max="1541" width="11.6640625" style="18" customWidth="1"/>
    <col min="1542" max="1543" width="12.6640625" style="18" customWidth="1"/>
    <col min="1544" max="1792" width="9.109375" style="18"/>
    <col min="1793" max="1793" width="13.33203125" style="18" customWidth="1"/>
    <col min="1794" max="1794" width="11.6640625" style="18" customWidth="1"/>
    <col min="1795" max="1795" width="12.6640625" style="18" customWidth="1"/>
    <col min="1796" max="1797" width="11.6640625" style="18" customWidth="1"/>
    <col min="1798" max="1799" width="12.6640625" style="18" customWidth="1"/>
    <col min="1800" max="2048" width="9.109375" style="18"/>
    <col min="2049" max="2049" width="13.33203125" style="18" customWidth="1"/>
    <col min="2050" max="2050" width="11.6640625" style="18" customWidth="1"/>
    <col min="2051" max="2051" width="12.6640625" style="18" customWidth="1"/>
    <col min="2052" max="2053" width="11.6640625" style="18" customWidth="1"/>
    <col min="2054" max="2055" width="12.6640625" style="18" customWidth="1"/>
    <col min="2056" max="2304" width="9.109375" style="18"/>
    <col min="2305" max="2305" width="13.33203125" style="18" customWidth="1"/>
    <col min="2306" max="2306" width="11.6640625" style="18" customWidth="1"/>
    <col min="2307" max="2307" width="12.6640625" style="18" customWidth="1"/>
    <col min="2308" max="2309" width="11.6640625" style="18" customWidth="1"/>
    <col min="2310" max="2311" width="12.6640625" style="18" customWidth="1"/>
    <col min="2312" max="2560" width="9.109375" style="18"/>
    <col min="2561" max="2561" width="13.33203125" style="18" customWidth="1"/>
    <col min="2562" max="2562" width="11.6640625" style="18" customWidth="1"/>
    <col min="2563" max="2563" width="12.6640625" style="18" customWidth="1"/>
    <col min="2564" max="2565" width="11.6640625" style="18" customWidth="1"/>
    <col min="2566" max="2567" width="12.6640625" style="18" customWidth="1"/>
    <col min="2568" max="2816" width="9.109375" style="18"/>
    <col min="2817" max="2817" width="13.33203125" style="18" customWidth="1"/>
    <col min="2818" max="2818" width="11.6640625" style="18" customWidth="1"/>
    <col min="2819" max="2819" width="12.6640625" style="18" customWidth="1"/>
    <col min="2820" max="2821" width="11.6640625" style="18" customWidth="1"/>
    <col min="2822" max="2823" width="12.6640625" style="18" customWidth="1"/>
    <col min="2824" max="3072" width="9.109375" style="18"/>
    <col min="3073" max="3073" width="13.33203125" style="18" customWidth="1"/>
    <col min="3074" max="3074" width="11.6640625" style="18" customWidth="1"/>
    <col min="3075" max="3075" width="12.6640625" style="18" customWidth="1"/>
    <col min="3076" max="3077" width="11.6640625" style="18" customWidth="1"/>
    <col min="3078" max="3079" width="12.6640625" style="18" customWidth="1"/>
    <col min="3080" max="3328" width="9.109375" style="18"/>
    <col min="3329" max="3329" width="13.33203125" style="18" customWidth="1"/>
    <col min="3330" max="3330" width="11.6640625" style="18" customWidth="1"/>
    <col min="3331" max="3331" width="12.6640625" style="18" customWidth="1"/>
    <col min="3332" max="3333" width="11.6640625" style="18" customWidth="1"/>
    <col min="3334" max="3335" width="12.6640625" style="18" customWidth="1"/>
    <col min="3336" max="3584" width="9.109375" style="18"/>
    <col min="3585" max="3585" width="13.33203125" style="18" customWidth="1"/>
    <col min="3586" max="3586" width="11.6640625" style="18" customWidth="1"/>
    <col min="3587" max="3587" width="12.6640625" style="18" customWidth="1"/>
    <col min="3588" max="3589" width="11.6640625" style="18" customWidth="1"/>
    <col min="3590" max="3591" width="12.6640625" style="18" customWidth="1"/>
    <col min="3592" max="3840" width="9.109375" style="18"/>
    <col min="3841" max="3841" width="13.33203125" style="18" customWidth="1"/>
    <col min="3842" max="3842" width="11.6640625" style="18" customWidth="1"/>
    <col min="3843" max="3843" width="12.6640625" style="18" customWidth="1"/>
    <col min="3844" max="3845" width="11.6640625" style="18" customWidth="1"/>
    <col min="3846" max="3847" width="12.6640625" style="18" customWidth="1"/>
    <col min="3848" max="4096" width="9.109375" style="18"/>
    <col min="4097" max="4097" width="13.33203125" style="18" customWidth="1"/>
    <col min="4098" max="4098" width="11.6640625" style="18" customWidth="1"/>
    <col min="4099" max="4099" width="12.6640625" style="18" customWidth="1"/>
    <col min="4100" max="4101" width="11.6640625" style="18" customWidth="1"/>
    <col min="4102" max="4103" width="12.6640625" style="18" customWidth="1"/>
    <col min="4104" max="4352" width="9.109375" style="18"/>
    <col min="4353" max="4353" width="13.33203125" style="18" customWidth="1"/>
    <col min="4354" max="4354" width="11.6640625" style="18" customWidth="1"/>
    <col min="4355" max="4355" width="12.6640625" style="18" customWidth="1"/>
    <col min="4356" max="4357" width="11.6640625" style="18" customWidth="1"/>
    <col min="4358" max="4359" width="12.6640625" style="18" customWidth="1"/>
    <col min="4360" max="4608" width="9.109375" style="18"/>
    <col min="4609" max="4609" width="13.33203125" style="18" customWidth="1"/>
    <col min="4610" max="4610" width="11.6640625" style="18" customWidth="1"/>
    <col min="4611" max="4611" width="12.6640625" style="18" customWidth="1"/>
    <col min="4612" max="4613" width="11.6640625" style="18" customWidth="1"/>
    <col min="4614" max="4615" width="12.6640625" style="18" customWidth="1"/>
    <col min="4616" max="4864" width="9.109375" style="18"/>
    <col min="4865" max="4865" width="13.33203125" style="18" customWidth="1"/>
    <col min="4866" max="4866" width="11.6640625" style="18" customWidth="1"/>
    <col min="4867" max="4867" width="12.6640625" style="18" customWidth="1"/>
    <col min="4868" max="4869" width="11.6640625" style="18" customWidth="1"/>
    <col min="4870" max="4871" width="12.6640625" style="18" customWidth="1"/>
    <col min="4872" max="5120" width="9.109375" style="18"/>
    <col min="5121" max="5121" width="13.33203125" style="18" customWidth="1"/>
    <col min="5122" max="5122" width="11.6640625" style="18" customWidth="1"/>
    <col min="5123" max="5123" width="12.6640625" style="18" customWidth="1"/>
    <col min="5124" max="5125" width="11.6640625" style="18" customWidth="1"/>
    <col min="5126" max="5127" width="12.6640625" style="18" customWidth="1"/>
    <col min="5128" max="5376" width="9.109375" style="18"/>
    <col min="5377" max="5377" width="13.33203125" style="18" customWidth="1"/>
    <col min="5378" max="5378" width="11.6640625" style="18" customWidth="1"/>
    <col min="5379" max="5379" width="12.6640625" style="18" customWidth="1"/>
    <col min="5380" max="5381" width="11.6640625" style="18" customWidth="1"/>
    <col min="5382" max="5383" width="12.6640625" style="18" customWidth="1"/>
    <col min="5384" max="5632" width="9.109375" style="18"/>
    <col min="5633" max="5633" width="13.33203125" style="18" customWidth="1"/>
    <col min="5634" max="5634" width="11.6640625" style="18" customWidth="1"/>
    <col min="5635" max="5635" width="12.6640625" style="18" customWidth="1"/>
    <col min="5636" max="5637" width="11.6640625" style="18" customWidth="1"/>
    <col min="5638" max="5639" width="12.6640625" style="18" customWidth="1"/>
    <col min="5640" max="5888" width="9.109375" style="18"/>
    <col min="5889" max="5889" width="13.33203125" style="18" customWidth="1"/>
    <col min="5890" max="5890" width="11.6640625" style="18" customWidth="1"/>
    <col min="5891" max="5891" width="12.6640625" style="18" customWidth="1"/>
    <col min="5892" max="5893" width="11.6640625" style="18" customWidth="1"/>
    <col min="5894" max="5895" width="12.6640625" style="18" customWidth="1"/>
    <col min="5896" max="6144" width="9.109375" style="18"/>
    <col min="6145" max="6145" width="13.33203125" style="18" customWidth="1"/>
    <col min="6146" max="6146" width="11.6640625" style="18" customWidth="1"/>
    <col min="6147" max="6147" width="12.6640625" style="18" customWidth="1"/>
    <col min="6148" max="6149" width="11.6640625" style="18" customWidth="1"/>
    <col min="6150" max="6151" width="12.6640625" style="18" customWidth="1"/>
    <col min="6152" max="6400" width="9.109375" style="18"/>
    <col min="6401" max="6401" width="13.33203125" style="18" customWidth="1"/>
    <col min="6402" max="6402" width="11.6640625" style="18" customWidth="1"/>
    <col min="6403" max="6403" width="12.6640625" style="18" customWidth="1"/>
    <col min="6404" max="6405" width="11.6640625" style="18" customWidth="1"/>
    <col min="6406" max="6407" width="12.6640625" style="18" customWidth="1"/>
    <col min="6408" max="6656" width="9.109375" style="18"/>
    <col min="6657" max="6657" width="13.33203125" style="18" customWidth="1"/>
    <col min="6658" max="6658" width="11.6640625" style="18" customWidth="1"/>
    <col min="6659" max="6659" width="12.6640625" style="18" customWidth="1"/>
    <col min="6660" max="6661" width="11.6640625" style="18" customWidth="1"/>
    <col min="6662" max="6663" width="12.6640625" style="18" customWidth="1"/>
    <col min="6664" max="6912" width="9.109375" style="18"/>
    <col min="6913" max="6913" width="13.33203125" style="18" customWidth="1"/>
    <col min="6914" max="6914" width="11.6640625" style="18" customWidth="1"/>
    <col min="6915" max="6915" width="12.6640625" style="18" customWidth="1"/>
    <col min="6916" max="6917" width="11.6640625" style="18" customWidth="1"/>
    <col min="6918" max="6919" width="12.6640625" style="18" customWidth="1"/>
    <col min="6920" max="7168" width="9.109375" style="18"/>
    <col min="7169" max="7169" width="13.33203125" style="18" customWidth="1"/>
    <col min="7170" max="7170" width="11.6640625" style="18" customWidth="1"/>
    <col min="7171" max="7171" width="12.6640625" style="18" customWidth="1"/>
    <col min="7172" max="7173" width="11.6640625" style="18" customWidth="1"/>
    <col min="7174" max="7175" width="12.6640625" style="18" customWidth="1"/>
    <col min="7176" max="7424" width="9.109375" style="18"/>
    <col min="7425" max="7425" width="13.33203125" style="18" customWidth="1"/>
    <col min="7426" max="7426" width="11.6640625" style="18" customWidth="1"/>
    <col min="7427" max="7427" width="12.6640625" style="18" customWidth="1"/>
    <col min="7428" max="7429" width="11.6640625" style="18" customWidth="1"/>
    <col min="7430" max="7431" width="12.6640625" style="18" customWidth="1"/>
    <col min="7432" max="7680" width="9.109375" style="18"/>
    <col min="7681" max="7681" width="13.33203125" style="18" customWidth="1"/>
    <col min="7682" max="7682" width="11.6640625" style="18" customWidth="1"/>
    <col min="7683" max="7683" width="12.6640625" style="18" customWidth="1"/>
    <col min="7684" max="7685" width="11.6640625" style="18" customWidth="1"/>
    <col min="7686" max="7687" width="12.6640625" style="18" customWidth="1"/>
    <col min="7688" max="7936" width="9.109375" style="18"/>
    <col min="7937" max="7937" width="13.33203125" style="18" customWidth="1"/>
    <col min="7938" max="7938" width="11.6640625" style="18" customWidth="1"/>
    <col min="7939" max="7939" width="12.6640625" style="18" customWidth="1"/>
    <col min="7940" max="7941" width="11.6640625" style="18" customWidth="1"/>
    <col min="7942" max="7943" width="12.6640625" style="18" customWidth="1"/>
    <col min="7944" max="8192" width="9.109375" style="18"/>
    <col min="8193" max="8193" width="13.33203125" style="18" customWidth="1"/>
    <col min="8194" max="8194" width="11.6640625" style="18" customWidth="1"/>
    <col min="8195" max="8195" width="12.6640625" style="18" customWidth="1"/>
    <col min="8196" max="8197" width="11.6640625" style="18" customWidth="1"/>
    <col min="8198" max="8199" width="12.6640625" style="18" customWidth="1"/>
    <col min="8200" max="8448" width="9.109375" style="18"/>
    <col min="8449" max="8449" width="13.33203125" style="18" customWidth="1"/>
    <col min="8450" max="8450" width="11.6640625" style="18" customWidth="1"/>
    <col min="8451" max="8451" width="12.6640625" style="18" customWidth="1"/>
    <col min="8452" max="8453" width="11.6640625" style="18" customWidth="1"/>
    <col min="8454" max="8455" width="12.6640625" style="18" customWidth="1"/>
    <col min="8456" max="8704" width="9.109375" style="18"/>
    <col min="8705" max="8705" width="13.33203125" style="18" customWidth="1"/>
    <col min="8706" max="8706" width="11.6640625" style="18" customWidth="1"/>
    <col min="8707" max="8707" width="12.6640625" style="18" customWidth="1"/>
    <col min="8708" max="8709" width="11.6640625" style="18" customWidth="1"/>
    <col min="8710" max="8711" width="12.6640625" style="18" customWidth="1"/>
    <col min="8712" max="8960" width="9.109375" style="18"/>
    <col min="8961" max="8961" width="13.33203125" style="18" customWidth="1"/>
    <col min="8962" max="8962" width="11.6640625" style="18" customWidth="1"/>
    <col min="8963" max="8963" width="12.6640625" style="18" customWidth="1"/>
    <col min="8964" max="8965" width="11.6640625" style="18" customWidth="1"/>
    <col min="8966" max="8967" width="12.6640625" style="18" customWidth="1"/>
    <col min="8968" max="9216" width="9.109375" style="18"/>
    <col min="9217" max="9217" width="13.33203125" style="18" customWidth="1"/>
    <col min="9218" max="9218" width="11.6640625" style="18" customWidth="1"/>
    <col min="9219" max="9219" width="12.6640625" style="18" customWidth="1"/>
    <col min="9220" max="9221" width="11.6640625" style="18" customWidth="1"/>
    <col min="9222" max="9223" width="12.6640625" style="18" customWidth="1"/>
    <col min="9224" max="9472" width="9.109375" style="18"/>
    <col min="9473" max="9473" width="13.33203125" style="18" customWidth="1"/>
    <col min="9474" max="9474" width="11.6640625" style="18" customWidth="1"/>
    <col min="9475" max="9475" width="12.6640625" style="18" customWidth="1"/>
    <col min="9476" max="9477" width="11.6640625" style="18" customWidth="1"/>
    <col min="9478" max="9479" width="12.6640625" style="18" customWidth="1"/>
    <col min="9480" max="9728" width="9.109375" style="18"/>
    <col min="9729" max="9729" width="13.33203125" style="18" customWidth="1"/>
    <col min="9730" max="9730" width="11.6640625" style="18" customWidth="1"/>
    <col min="9731" max="9731" width="12.6640625" style="18" customWidth="1"/>
    <col min="9732" max="9733" width="11.6640625" style="18" customWidth="1"/>
    <col min="9734" max="9735" width="12.6640625" style="18" customWidth="1"/>
    <col min="9736" max="9984" width="9.109375" style="18"/>
    <col min="9985" max="9985" width="13.33203125" style="18" customWidth="1"/>
    <col min="9986" max="9986" width="11.6640625" style="18" customWidth="1"/>
    <col min="9987" max="9987" width="12.6640625" style="18" customWidth="1"/>
    <col min="9988" max="9989" width="11.6640625" style="18" customWidth="1"/>
    <col min="9990" max="9991" width="12.6640625" style="18" customWidth="1"/>
    <col min="9992" max="10240" width="9.109375" style="18"/>
    <col min="10241" max="10241" width="13.33203125" style="18" customWidth="1"/>
    <col min="10242" max="10242" width="11.6640625" style="18" customWidth="1"/>
    <col min="10243" max="10243" width="12.6640625" style="18" customWidth="1"/>
    <col min="10244" max="10245" width="11.6640625" style="18" customWidth="1"/>
    <col min="10246" max="10247" width="12.6640625" style="18" customWidth="1"/>
    <col min="10248" max="10496" width="9.109375" style="18"/>
    <col min="10497" max="10497" width="13.33203125" style="18" customWidth="1"/>
    <col min="10498" max="10498" width="11.6640625" style="18" customWidth="1"/>
    <col min="10499" max="10499" width="12.6640625" style="18" customWidth="1"/>
    <col min="10500" max="10501" width="11.6640625" style="18" customWidth="1"/>
    <col min="10502" max="10503" width="12.6640625" style="18" customWidth="1"/>
    <col min="10504" max="10752" width="9.109375" style="18"/>
    <col min="10753" max="10753" width="13.33203125" style="18" customWidth="1"/>
    <col min="10754" max="10754" width="11.6640625" style="18" customWidth="1"/>
    <col min="10755" max="10755" width="12.6640625" style="18" customWidth="1"/>
    <col min="10756" max="10757" width="11.6640625" style="18" customWidth="1"/>
    <col min="10758" max="10759" width="12.6640625" style="18" customWidth="1"/>
    <col min="10760" max="11008" width="9.109375" style="18"/>
    <col min="11009" max="11009" width="13.33203125" style="18" customWidth="1"/>
    <col min="11010" max="11010" width="11.6640625" style="18" customWidth="1"/>
    <col min="11011" max="11011" width="12.6640625" style="18" customWidth="1"/>
    <col min="11012" max="11013" width="11.6640625" style="18" customWidth="1"/>
    <col min="11014" max="11015" width="12.6640625" style="18" customWidth="1"/>
    <col min="11016" max="11264" width="9.109375" style="18"/>
    <col min="11265" max="11265" width="13.33203125" style="18" customWidth="1"/>
    <col min="11266" max="11266" width="11.6640625" style="18" customWidth="1"/>
    <col min="11267" max="11267" width="12.6640625" style="18" customWidth="1"/>
    <col min="11268" max="11269" width="11.6640625" style="18" customWidth="1"/>
    <col min="11270" max="11271" width="12.6640625" style="18" customWidth="1"/>
    <col min="11272" max="11520" width="9.109375" style="18"/>
    <col min="11521" max="11521" width="13.33203125" style="18" customWidth="1"/>
    <col min="11522" max="11522" width="11.6640625" style="18" customWidth="1"/>
    <col min="11523" max="11523" width="12.6640625" style="18" customWidth="1"/>
    <col min="11524" max="11525" width="11.6640625" style="18" customWidth="1"/>
    <col min="11526" max="11527" width="12.6640625" style="18" customWidth="1"/>
    <col min="11528" max="11776" width="9.109375" style="18"/>
    <col min="11777" max="11777" width="13.33203125" style="18" customWidth="1"/>
    <col min="11778" max="11778" width="11.6640625" style="18" customWidth="1"/>
    <col min="11779" max="11779" width="12.6640625" style="18" customWidth="1"/>
    <col min="11780" max="11781" width="11.6640625" style="18" customWidth="1"/>
    <col min="11782" max="11783" width="12.6640625" style="18" customWidth="1"/>
    <col min="11784" max="12032" width="9.109375" style="18"/>
    <col min="12033" max="12033" width="13.33203125" style="18" customWidth="1"/>
    <col min="12034" max="12034" width="11.6640625" style="18" customWidth="1"/>
    <col min="12035" max="12035" width="12.6640625" style="18" customWidth="1"/>
    <col min="12036" max="12037" width="11.6640625" style="18" customWidth="1"/>
    <col min="12038" max="12039" width="12.6640625" style="18" customWidth="1"/>
    <col min="12040" max="12288" width="9.109375" style="18"/>
    <col min="12289" max="12289" width="13.33203125" style="18" customWidth="1"/>
    <col min="12290" max="12290" width="11.6640625" style="18" customWidth="1"/>
    <col min="12291" max="12291" width="12.6640625" style="18" customWidth="1"/>
    <col min="12292" max="12293" width="11.6640625" style="18" customWidth="1"/>
    <col min="12294" max="12295" width="12.6640625" style="18" customWidth="1"/>
    <col min="12296" max="12544" width="9.109375" style="18"/>
    <col min="12545" max="12545" width="13.33203125" style="18" customWidth="1"/>
    <col min="12546" max="12546" width="11.6640625" style="18" customWidth="1"/>
    <col min="12547" max="12547" width="12.6640625" style="18" customWidth="1"/>
    <col min="12548" max="12549" width="11.6640625" style="18" customWidth="1"/>
    <col min="12550" max="12551" width="12.6640625" style="18" customWidth="1"/>
    <col min="12552" max="12800" width="9.109375" style="18"/>
    <col min="12801" max="12801" width="13.33203125" style="18" customWidth="1"/>
    <col min="12802" max="12802" width="11.6640625" style="18" customWidth="1"/>
    <col min="12803" max="12803" width="12.6640625" style="18" customWidth="1"/>
    <col min="12804" max="12805" width="11.6640625" style="18" customWidth="1"/>
    <col min="12806" max="12807" width="12.6640625" style="18" customWidth="1"/>
    <col min="12808" max="13056" width="9.109375" style="18"/>
    <col min="13057" max="13057" width="13.33203125" style="18" customWidth="1"/>
    <col min="13058" max="13058" width="11.6640625" style="18" customWidth="1"/>
    <col min="13059" max="13059" width="12.6640625" style="18" customWidth="1"/>
    <col min="13060" max="13061" width="11.6640625" style="18" customWidth="1"/>
    <col min="13062" max="13063" width="12.6640625" style="18" customWidth="1"/>
    <col min="13064" max="13312" width="9.109375" style="18"/>
    <col min="13313" max="13313" width="13.33203125" style="18" customWidth="1"/>
    <col min="13314" max="13314" width="11.6640625" style="18" customWidth="1"/>
    <col min="13315" max="13315" width="12.6640625" style="18" customWidth="1"/>
    <col min="13316" max="13317" width="11.6640625" style="18" customWidth="1"/>
    <col min="13318" max="13319" width="12.6640625" style="18" customWidth="1"/>
    <col min="13320" max="13568" width="9.109375" style="18"/>
    <col min="13569" max="13569" width="13.33203125" style="18" customWidth="1"/>
    <col min="13570" max="13570" width="11.6640625" style="18" customWidth="1"/>
    <col min="13571" max="13571" width="12.6640625" style="18" customWidth="1"/>
    <col min="13572" max="13573" width="11.6640625" style="18" customWidth="1"/>
    <col min="13574" max="13575" width="12.6640625" style="18" customWidth="1"/>
    <col min="13576" max="13824" width="9.109375" style="18"/>
    <col min="13825" max="13825" width="13.33203125" style="18" customWidth="1"/>
    <col min="13826" max="13826" width="11.6640625" style="18" customWidth="1"/>
    <col min="13827" max="13827" width="12.6640625" style="18" customWidth="1"/>
    <col min="13828" max="13829" width="11.6640625" style="18" customWidth="1"/>
    <col min="13830" max="13831" width="12.6640625" style="18" customWidth="1"/>
    <col min="13832" max="14080" width="9.109375" style="18"/>
    <col min="14081" max="14081" width="13.33203125" style="18" customWidth="1"/>
    <col min="14082" max="14082" width="11.6640625" style="18" customWidth="1"/>
    <col min="14083" max="14083" width="12.6640625" style="18" customWidth="1"/>
    <col min="14084" max="14085" width="11.6640625" style="18" customWidth="1"/>
    <col min="14086" max="14087" width="12.6640625" style="18" customWidth="1"/>
    <col min="14088" max="14336" width="9.109375" style="18"/>
    <col min="14337" max="14337" width="13.33203125" style="18" customWidth="1"/>
    <col min="14338" max="14338" width="11.6640625" style="18" customWidth="1"/>
    <col min="14339" max="14339" width="12.6640625" style="18" customWidth="1"/>
    <col min="14340" max="14341" width="11.6640625" style="18" customWidth="1"/>
    <col min="14342" max="14343" width="12.6640625" style="18" customWidth="1"/>
    <col min="14344" max="14592" width="9.109375" style="18"/>
    <col min="14593" max="14593" width="13.33203125" style="18" customWidth="1"/>
    <col min="14594" max="14594" width="11.6640625" style="18" customWidth="1"/>
    <col min="14595" max="14595" width="12.6640625" style="18" customWidth="1"/>
    <col min="14596" max="14597" width="11.6640625" style="18" customWidth="1"/>
    <col min="14598" max="14599" width="12.6640625" style="18" customWidth="1"/>
    <col min="14600" max="14848" width="9.109375" style="18"/>
    <col min="14849" max="14849" width="13.33203125" style="18" customWidth="1"/>
    <col min="14850" max="14850" width="11.6640625" style="18" customWidth="1"/>
    <col min="14851" max="14851" width="12.6640625" style="18" customWidth="1"/>
    <col min="14852" max="14853" width="11.6640625" style="18" customWidth="1"/>
    <col min="14854" max="14855" width="12.6640625" style="18" customWidth="1"/>
    <col min="14856" max="15104" width="9.109375" style="18"/>
    <col min="15105" max="15105" width="13.33203125" style="18" customWidth="1"/>
    <col min="15106" max="15106" width="11.6640625" style="18" customWidth="1"/>
    <col min="15107" max="15107" width="12.6640625" style="18" customWidth="1"/>
    <col min="15108" max="15109" width="11.6640625" style="18" customWidth="1"/>
    <col min="15110" max="15111" width="12.6640625" style="18" customWidth="1"/>
    <col min="15112" max="15360" width="9.109375" style="18"/>
    <col min="15361" max="15361" width="13.33203125" style="18" customWidth="1"/>
    <col min="15362" max="15362" width="11.6640625" style="18" customWidth="1"/>
    <col min="15363" max="15363" width="12.6640625" style="18" customWidth="1"/>
    <col min="15364" max="15365" width="11.6640625" style="18" customWidth="1"/>
    <col min="15366" max="15367" width="12.6640625" style="18" customWidth="1"/>
    <col min="15368" max="15616" width="9.109375" style="18"/>
    <col min="15617" max="15617" width="13.33203125" style="18" customWidth="1"/>
    <col min="15618" max="15618" width="11.6640625" style="18" customWidth="1"/>
    <col min="15619" max="15619" width="12.6640625" style="18" customWidth="1"/>
    <col min="15620" max="15621" width="11.6640625" style="18" customWidth="1"/>
    <col min="15622" max="15623" width="12.6640625" style="18" customWidth="1"/>
    <col min="15624" max="15872" width="9.109375" style="18"/>
    <col min="15873" max="15873" width="13.33203125" style="18" customWidth="1"/>
    <col min="15874" max="15874" width="11.6640625" style="18" customWidth="1"/>
    <col min="15875" max="15875" width="12.6640625" style="18" customWidth="1"/>
    <col min="15876" max="15877" width="11.6640625" style="18" customWidth="1"/>
    <col min="15878" max="15879" width="12.6640625" style="18" customWidth="1"/>
    <col min="15880" max="16128" width="9.109375" style="18"/>
    <col min="16129" max="16129" width="13.33203125" style="18" customWidth="1"/>
    <col min="16130" max="16130" width="11.6640625" style="18" customWidth="1"/>
    <col min="16131" max="16131" width="12.6640625" style="18" customWidth="1"/>
    <col min="16132" max="16133" width="11.6640625" style="18" customWidth="1"/>
    <col min="16134" max="16135" width="12.6640625" style="18" customWidth="1"/>
    <col min="16136" max="16384" width="9.109375" style="18"/>
  </cols>
  <sheetData>
    <row r="1" spans="1:9" s="45" customFormat="1" ht="16.5" customHeight="1">
      <c r="A1" s="416" t="s">
        <v>425</v>
      </c>
      <c r="B1" s="416"/>
      <c r="C1" s="416"/>
      <c r="D1" s="416"/>
      <c r="E1" s="416"/>
      <c r="F1" s="416"/>
      <c r="G1" s="416"/>
      <c r="I1" s="46" t="s">
        <v>58</v>
      </c>
    </row>
    <row r="2" spans="1:9" ht="12.75" customHeight="1">
      <c r="A2" s="20">
        <v>2022</v>
      </c>
      <c r="B2" s="44"/>
      <c r="C2" s="44"/>
      <c r="D2" s="44"/>
      <c r="G2" s="44" t="s">
        <v>57</v>
      </c>
    </row>
    <row r="3" spans="1:9" ht="12.75" customHeight="1">
      <c r="A3" s="352" t="s">
        <v>242</v>
      </c>
      <c r="B3" s="456" t="s">
        <v>250</v>
      </c>
      <c r="C3" s="457"/>
      <c r="D3" s="457"/>
      <c r="E3" s="457"/>
      <c r="F3" s="457"/>
      <c r="G3" s="457"/>
    </row>
    <row r="4" spans="1:9" ht="12" customHeight="1">
      <c r="A4" s="352"/>
      <c r="B4" s="360" t="s">
        <v>42</v>
      </c>
      <c r="C4" s="360" t="s">
        <v>248</v>
      </c>
      <c r="D4" s="360" t="s">
        <v>247</v>
      </c>
      <c r="E4" s="360" t="s">
        <v>246</v>
      </c>
      <c r="F4" s="360" t="s">
        <v>245</v>
      </c>
      <c r="G4" s="365" t="s">
        <v>244</v>
      </c>
    </row>
    <row r="5" spans="1:9" ht="12" customHeight="1">
      <c r="A5" s="352"/>
      <c r="B5" s="346"/>
      <c r="C5" s="346"/>
      <c r="D5" s="346"/>
      <c r="E5" s="346"/>
      <c r="F5" s="346"/>
      <c r="G5" s="353"/>
    </row>
    <row r="6" spans="1:9" ht="5.0999999999999996" customHeight="1"/>
    <row r="7" spans="1:9" ht="9" customHeight="1">
      <c r="A7" s="29" t="s">
        <v>140</v>
      </c>
      <c r="B7" s="66">
        <v>4897.3320843638376</v>
      </c>
      <c r="C7" s="66">
        <v>458.01140169831831</v>
      </c>
      <c r="D7" s="66">
        <v>563.85256695883515</v>
      </c>
      <c r="E7" s="66">
        <v>1230.4023590725801</v>
      </c>
      <c r="F7" s="66">
        <v>1169.9661551762506</v>
      </c>
      <c r="G7" s="66">
        <v>1475.0996014578536</v>
      </c>
    </row>
    <row r="8" spans="1:9" ht="9" customHeight="1">
      <c r="A8" s="29" t="s">
        <v>212</v>
      </c>
      <c r="B8" s="66">
        <v>2322.4314554859843</v>
      </c>
      <c r="C8" s="66">
        <v>227.07836409438627</v>
      </c>
      <c r="D8" s="66">
        <v>248.76652115445557</v>
      </c>
      <c r="E8" s="66">
        <v>650.9161349942674</v>
      </c>
      <c r="F8" s="66">
        <v>602.56725118069028</v>
      </c>
      <c r="G8" s="66">
        <v>593.10318406218494</v>
      </c>
    </row>
    <row r="9" spans="1:9" ht="9" customHeight="1">
      <c r="A9" s="20" t="s">
        <v>217</v>
      </c>
      <c r="B9" s="66">
        <v>394.54759548931634</v>
      </c>
      <c r="C9" s="28">
        <v>213.1142615458925</v>
      </c>
      <c r="D9" s="28">
        <v>83.615260834714547</v>
      </c>
      <c r="E9" s="28">
        <v>97.818073108709314</v>
      </c>
      <c r="F9" s="28" t="s">
        <v>344</v>
      </c>
      <c r="G9" s="28" t="s">
        <v>344</v>
      </c>
    </row>
    <row r="10" spans="1:9" ht="9" customHeight="1">
      <c r="A10" s="20" t="s">
        <v>216</v>
      </c>
      <c r="B10" s="66">
        <v>281.15172064089984</v>
      </c>
      <c r="C10" s="28" t="s">
        <v>349</v>
      </c>
      <c r="D10" s="28" t="s">
        <v>349</v>
      </c>
      <c r="E10" s="28">
        <v>113.91776730870882</v>
      </c>
      <c r="F10" s="28">
        <v>127.04459978443153</v>
      </c>
      <c r="G10" s="28">
        <v>40.189353547759488</v>
      </c>
    </row>
    <row r="11" spans="1:9" ht="9" customHeight="1">
      <c r="A11" s="20" t="s">
        <v>215</v>
      </c>
      <c r="B11" s="66">
        <v>591.2543867898064</v>
      </c>
      <c r="C11" s="28">
        <v>5.7787928250243334</v>
      </c>
      <c r="D11" s="28">
        <v>6.5595314865845831</v>
      </c>
      <c r="E11" s="28">
        <v>110.8339406277598</v>
      </c>
      <c r="F11" s="28">
        <v>215.92383007086642</v>
      </c>
      <c r="G11" s="28">
        <v>252.15829177957124</v>
      </c>
    </row>
    <row r="12" spans="1:9" ht="9" customHeight="1">
      <c r="A12" s="20" t="s">
        <v>214</v>
      </c>
      <c r="B12" s="66">
        <v>718.90096507477131</v>
      </c>
      <c r="C12" s="28" t="s">
        <v>349</v>
      </c>
      <c r="D12" s="28">
        <v>51.60008303204728</v>
      </c>
      <c r="E12" s="28">
        <v>239.54205751405036</v>
      </c>
      <c r="F12" s="28">
        <v>205.72723266932857</v>
      </c>
      <c r="G12" s="28">
        <v>219.10722244856257</v>
      </c>
    </row>
    <row r="13" spans="1:9" ht="9" customHeight="1">
      <c r="A13" s="212" t="s">
        <v>213</v>
      </c>
      <c r="B13" s="66">
        <v>336.57678749119037</v>
      </c>
      <c r="C13" s="28">
        <v>5.2609403126868326</v>
      </c>
      <c r="D13" s="28">
        <v>106.99164580110914</v>
      </c>
      <c r="E13" s="28">
        <v>88.804296435039063</v>
      </c>
      <c r="F13" s="28">
        <v>53.871588656063736</v>
      </c>
      <c r="G13" s="28">
        <v>81.648316286291617</v>
      </c>
    </row>
    <row r="14" spans="1:9" ht="9" customHeight="1">
      <c r="A14" s="29" t="s">
        <v>211</v>
      </c>
      <c r="B14" s="66">
        <v>2574.9006288778537</v>
      </c>
      <c r="C14" s="66">
        <v>230.93303760393201</v>
      </c>
      <c r="D14" s="66">
        <v>315.08604580437958</v>
      </c>
      <c r="E14" s="66">
        <v>579.48622407831272</v>
      </c>
      <c r="F14" s="66">
        <v>567.39890399556043</v>
      </c>
      <c r="G14" s="66">
        <v>881.99641739566869</v>
      </c>
    </row>
    <row r="15" spans="1:9" ht="9" customHeight="1">
      <c r="A15" s="20" t="s">
        <v>217</v>
      </c>
      <c r="B15" s="66">
        <v>384.44011487470618</v>
      </c>
      <c r="C15" s="28">
        <v>193.22944221375769</v>
      </c>
      <c r="D15" s="28">
        <v>86.177352438396369</v>
      </c>
      <c r="E15" s="28">
        <v>105.03332022255208</v>
      </c>
      <c r="F15" s="28" t="s">
        <v>344</v>
      </c>
      <c r="G15" s="28" t="s">
        <v>344</v>
      </c>
    </row>
    <row r="16" spans="1:9" ht="9" customHeight="1">
      <c r="A16" s="20" t="s">
        <v>216</v>
      </c>
      <c r="B16" s="66">
        <v>274.84120564402389</v>
      </c>
      <c r="C16" s="28" t="s">
        <v>349</v>
      </c>
      <c r="D16" s="28" t="s">
        <v>349</v>
      </c>
      <c r="E16" s="28">
        <v>87.758803680362007</v>
      </c>
      <c r="F16" s="28">
        <v>121.1060940353799</v>
      </c>
      <c r="G16" s="28">
        <v>63.8940213768105</v>
      </c>
    </row>
    <row r="17" spans="1:7" ht="9" customHeight="1">
      <c r="A17" s="20" t="s">
        <v>215</v>
      </c>
      <c r="B17" s="66">
        <v>658.48119859359645</v>
      </c>
      <c r="C17" s="28" t="s">
        <v>349</v>
      </c>
      <c r="D17" s="28" t="s">
        <v>349</v>
      </c>
      <c r="E17" s="28">
        <v>77.31383457428025</v>
      </c>
      <c r="F17" s="28">
        <v>184.79615665139127</v>
      </c>
      <c r="G17" s="28">
        <v>392.18552195783428</v>
      </c>
    </row>
    <row r="18" spans="1:7" ht="9" customHeight="1">
      <c r="A18" s="20" t="s">
        <v>214</v>
      </c>
      <c r="B18" s="66">
        <v>818.66558518514671</v>
      </c>
      <c r="C18" s="28" t="s">
        <v>349</v>
      </c>
      <c r="D18" s="28">
        <v>70.734085051513958</v>
      </c>
      <c r="E18" s="28">
        <v>221.32656895796029</v>
      </c>
      <c r="F18" s="28">
        <v>206.12602115613149</v>
      </c>
      <c r="G18" s="28">
        <v>317.38159485094383</v>
      </c>
    </row>
    <row r="19" spans="1:7" ht="9" customHeight="1">
      <c r="A19" s="212" t="s">
        <v>213</v>
      </c>
      <c r="B19" s="66">
        <v>438.4725245803802</v>
      </c>
      <c r="C19" s="28">
        <v>29.84886915896292</v>
      </c>
      <c r="D19" s="28">
        <v>156.66404741552128</v>
      </c>
      <c r="E19" s="28">
        <v>88.053696643158091</v>
      </c>
      <c r="F19" s="28">
        <v>55.370632152657834</v>
      </c>
      <c r="G19" s="28">
        <v>108.53527921008008</v>
      </c>
    </row>
    <row r="20" spans="1:7" ht="5.0999999999999996" customHeight="1">
      <c r="A20" s="29"/>
      <c r="B20" s="205"/>
      <c r="C20" s="205"/>
      <c r="D20" s="205"/>
      <c r="E20" s="205"/>
      <c r="F20" s="205"/>
      <c r="G20" s="205"/>
    </row>
    <row r="21" spans="1:7" ht="12.75" customHeight="1">
      <c r="A21" s="352" t="s">
        <v>242</v>
      </c>
      <c r="B21" s="456" t="s">
        <v>249</v>
      </c>
      <c r="C21" s="457"/>
      <c r="D21" s="457"/>
      <c r="E21" s="457"/>
      <c r="F21" s="457"/>
      <c r="G21" s="457"/>
    </row>
    <row r="22" spans="1:7" ht="12" customHeight="1">
      <c r="A22" s="352"/>
      <c r="B22" s="360" t="s">
        <v>42</v>
      </c>
      <c r="C22" s="360" t="s">
        <v>248</v>
      </c>
      <c r="D22" s="360" t="s">
        <v>247</v>
      </c>
      <c r="E22" s="360" t="s">
        <v>246</v>
      </c>
      <c r="F22" s="360" t="s">
        <v>245</v>
      </c>
      <c r="G22" s="365" t="s">
        <v>244</v>
      </c>
    </row>
    <row r="23" spans="1:7" ht="12" customHeight="1">
      <c r="A23" s="352"/>
      <c r="B23" s="346"/>
      <c r="C23" s="346"/>
      <c r="D23" s="346"/>
      <c r="E23" s="346"/>
      <c r="F23" s="346"/>
      <c r="G23" s="353"/>
    </row>
    <row r="24" spans="1:7" ht="5.0999999999999996" customHeight="1">
      <c r="B24" s="66"/>
    </row>
    <row r="25" spans="1:7" ht="9" customHeight="1">
      <c r="A25" s="29" t="s">
        <v>140</v>
      </c>
      <c r="B25" s="66">
        <v>5370.1494156360359</v>
      </c>
      <c r="C25" s="66">
        <v>689.30851368691413</v>
      </c>
      <c r="D25" s="66">
        <v>1405.3931643695382</v>
      </c>
      <c r="E25" s="66">
        <v>1626.8627336990626</v>
      </c>
      <c r="F25" s="66">
        <v>1049.5350343088703</v>
      </c>
      <c r="G25" s="66">
        <v>599.04996957165076</v>
      </c>
    </row>
    <row r="26" spans="1:7" ht="9" customHeight="1">
      <c r="A26" s="29" t="s">
        <v>212</v>
      </c>
      <c r="B26" s="66">
        <v>2515.4119672962215</v>
      </c>
      <c r="C26" s="66">
        <v>277.94178791642912</v>
      </c>
      <c r="D26" s="66">
        <v>633.95765527696381</v>
      </c>
      <c r="E26" s="66">
        <v>869.24850647163794</v>
      </c>
      <c r="F26" s="66">
        <v>514.49671971719295</v>
      </c>
      <c r="G26" s="66">
        <v>219.76729791399742</v>
      </c>
    </row>
    <row r="27" spans="1:7" ht="9" customHeight="1">
      <c r="A27" s="20" t="s">
        <v>217</v>
      </c>
      <c r="B27" s="66">
        <v>298.76878541234521</v>
      </c>
      <c r="C27" s="28">
        <v>173.69821269236755</v>
      </c>
      <c r="D27" s="28">
        <v>56.837105197394997</v>
      </c>
      <c r="E27" s="28">
        <v>68.233467522582629</v>
      </c>
      <c r="F27" s="28" t="s">
        <v>344</v>
      </c>
      <c r="G27" s="28" t="s">
        <v>344</v>
      </c>
    </row>
    <row r="28" spans="1:7" ht="9" customHeight="1">
      <c r="A28" s="20" t="s">
        <v>216</v>
      </c>
      <c r="B28" s="66">
        <v>269.70394566579984</v>
      </c>
      <c r="C28" s="28" t="s">
        <v>349</v>
      </c>
      <c r="D28" s="28" t="s">
        <v>349</v>
      </c>
      <c r="E28" s="28">
        <v>115.25066552988946</v>
      </c>
      <c r="F28" s="28">
        <v>128.90926733453554</v>
      </c>
      <c r="G28" s="28">
        <v>23.793222456521903</v>
      </c>
    </row>
    <row r="29" spans="1:7" ht="9" customHeight="1">
      <c r="A29" s="20" t="s">
        <v>215</v>
      </c>
      <c r="B29" s="66">
        <v>606.95364339925254</v>
      </c>
      <c r="C29" s="28">
        <v>14.440620696644499</v>
      </c>
      <c r="D29" s="28">
        <v>18.45923268969559</v>
      </c>
      <c r="E29" s="28">
        <v>236.01379494167412</v>
      </c>
      <c r="F29" s="28">
        <v>222.91185340836387</v>
      </c>
      <c r="G29" s="28">
        <v>115.12814166287443</v>
      </c>
    </row>
    <row r="30" spans="1:7" ht="9" customHeight="1">
      <c r="A30" s="20" t="s">
        <v>214</v>
      </c>
      <c r="B30" s="66">
        <v>690.90385638859175</v>
      </c>
      <c r="C30" s="28">
        <v>32.691105539623685</v>
      </c>
      <c r="D30" s="28">
        <v>157.18934511224737</v>
      </c>
      <c r="E30" s="28">
        <v>327.15948681309266</v>
      </c>
      <c r="F30" s="28">
        <v>121.20046435794822</v>
      </c>
      <c r="G30" s="28">
        <v>52.663454565679785</v>
      </c>
    </row>
    <row r="31" spans="1:7" ht="9" customHeight="1">
      <c r="A31" s="212" t="s">
        <v>213</v>
      </c>
      <c r="B31" s="66">
        <v>649.08173643023213</v>
      </c>
      <c r="C31" s="28">
        <v>55.417109695294009</v>
      </c>
      <c r="D31" s="28">
        <v>401.41592122527237</v>
      </c>
      <c r="E31" s="28">
        <v>122.59109166439912</v>
      </c>
      <c r="F31" s="28">
        <v>41.475134616345315</v>
      </c>
      <c r="G31" s="28">
        <v>28.182479228921299</v>
      </c>
    </row>
    <row r="32" spans="1:7" ht="9" customHeight="1">
      <c r="A32" s="29" t="s">
        <v>211</v>
      </c>
      <c r="B32" s="66">
        <v>2854.7374483398144</v>
      </c>
      <c r="C32" s="66">
        <v>411.366725770485</v>
      </c>
      <c r="D32" s="66">
        <v>771.43550909257431</v>
      </c>
      <c r="E32" s="66">
        <v>757.61422722742475</v>
      </c>
      <c r="F32" s="66">
        <v>535.03831459167725</v>
      </c>
      <c r="G32" s="66">
        <v>379.28267165765334</v>
      </c>
    </row>
    <row r="33" spans="1:9" ht="9" customHeight="1">
      <c r="A33" s="20" t="s">
        <v>217</v>
      </c>
      <c r="B33" s="66">
        <v>279.81184610132016</v>
      </c>
      <c r="C33" s="28">
        <v>163.12221977766995</v>
      </c>
      <c r="D33" s="28">
        <v>47.904487617994775</v>
      </c>
      <c r="E33" s="28">
        <v>68.785138705655413</v>
      </c>
      <c r="F33" s="28" t="s">
        <v>344</v>
      </c>
      <c r="G33" s="28" t="s">
        <v>344</v>
      </c>
    </row>
    <row r="34" spans="1:9" ht="9" customHeight="1">
      <c r="A34" s="20" t="s">
        <v>216</v>
      </c>
      <c r="B34" s="66">
        <v>259.76156180864353</v>
      </c>
      <c r="C34" s="28" t="s">
        <v>349</v>
      </c>
      <c r="D34" s="28" t="s">
        <v>349</v>
      </c>
      <c r="E34" s="28">
        <v>89.122457646678825</v>
      </c>
      <c r="F34" s="28">
        <v>127.12413831622708</v>
      </c>
      <c r="G34" s="28">
        <v>41.174299561043902</v>
      </c>
    </row>
    <row r="35" spans="1:9" ht="9" customHeight="1">
      <c r="A35" s="20" t="s">
        <v>215</v>
      </c>
      <c r="B35" s="66">
        <v>600.70728961011969</v>
      </c>
      <c r="C35" s="28">
        <v>12.367398498704752</v>
      </c>
      <c r="D35" s="28">
        <v>13.271992015314916</v>
      </c>
      <c r="E35" s="28">
        <v>173.73476875155635</v>
      </c>
      <c r="F35" s="28">
        <v>211.8415459766141</v>
      </c>
      <c r="G35" s="28">
        <v>189.49158436792953</v>
      </c>
      <c r="H35" s="210"/>
    </row>
    <row r="36" spans="1:9" ht="9" customHeight="1">
      <c r="A36" s="20" t="s">
        <v>214</v>
      </c>
      <c r="B36" s="66">
        <v>783.58089392011948</v>
      </c>
      <c r="C36" s="28">
        <v>26.691345961049908</v>
      </c>
      <c r="D36" s="28">
        <v>187.33798597135819</v>
      </c>
      <c r="E36" s="28">
        <v>310.768101679945</v>
      </c>
      <c r="F36" s="28">
        <v>156.85713343580554</v>
      </c>
      <c r="G36" s="28">
        <v>101.9263268719609</v>
      </c>
      <c r="H36" s="210"/>
    </row>
    <row r="37" spans="1:9" ht="9" customHeight="1">
      <c r="A37" s="212" t="s">
        <v>213</v>
      </c>
      <c r="B37" s="66">
        <v>930.87585689961179</v>
      </c>
      <c r="C37" s="28">
        <v>207.35730061978424</v>
      </c>
      <c r="D37" s="28">
        <v>522.40883811648882</v>
      </c>
      <c r="E37" s="28">
        <v>115.20376044358916</v>
      </c>
      <c r="F37" s="28">
        <v>39.215496863030616</v>
      </c>
      <c r="G37" s="28">
        <v>46.690460856718971</v>
      </c>
    </row>
    <row r="38" spans="1:9" ht="5.0999999999999996" customHeight="1" thickBot="1">
      <c r="A38" s="208"/>
      <c r="B38" s="209"/>
      <c r="C38" s="209"/>
      <c r="D38" s="209"/>
      <c r="E38" s="209"/>
      <c r="F38" s="209"/>
      <c r="G38" s="209"/>
    </row>
    <row r="39" spans="1:9" ht="11.1" customHeight="1" thickTop="1">
      <c r="A39" s="18" t="s">
        <v>209</v>
      </c>
    </row>
    <row r="41" spans="1:9">
      <c r="B41" s="167"/>
    </row>
    <row r="45" spans="1:9">
      <c r="A45" s="166"/>
      <c r="B45" s="213"/>
    </row>
    <row r="46" spans="1:9" ht="14.4">
      <c r="A46" s="166"/>
      <c r="B46" s="213"/>
      <c r="I46" s="210"/>
    </row>
    <row r="47" spans="1:9">
      <c r="A47" s="166"/>
      <c r="B47" s="213"/>
    </row>
    <row r="48" spans="1:9">
      <c r="A48" s="166"/>
      <c r="B48" s="213"/>
    </row>
    <row r="49" spans="1:2">
      <c r="A49" s="166"/>
      <c r="B49" s="213"/>
    </row>
    <row r="50" spans="1:2">
      <c r="A50" s="166"/>
      <c r="B50" s="213"/>
    </row>
    <row r="51" spans="1:2">
      <c r="A51" s="166"/>
      <c r="B51" s="213"/>
    </row>
    <row r="52" spans="1:2">
      <c r="A52" s="166"/>
      <c r="B52" s="213"/>
    </row>
    <row r="53" spans="1:2">
      <c r="A53" s="166"/>
      <c r="B53" s="213"/>
    </row>
    <row r="54" spans="1:2">
      <c r="A54" s="166"/>
      <c r="B54" s="213"/>
    </row>
    <row r="55" spans="1:2">
      <c r="A55" s="166"/>
      <c r="B55" s="213"/>
    </row>
    <row r="56" spans="1:2">
      <c r="A56" s="166"/>
      <c r="B56" s="213"/>
    </row>
    <row r="57" spans="1:2">
      <c r="A57" s="166"/>
      <c r="B57" s="213"/>
    </row>
    <row r="58" spans="1:2">
      <c r="A58" s="166"/>
      <c r="B58" s="213"/>
    </row>
  </sheetData>
  <mergeCells count="17">
    <mergeCell ref="A21:A23"/>
    <mergeCell ref="B21:G21"/>
    <mergeCell ref="B22:B23"/>
    <mergeCell ref="C22:C23"/>
    <mergeCell ref="D22:D23"/>
    <mergeCell ref="E22:E23"/>
    <mergeCell ref="F22:F23"/>
    <mergeCell ref="G22:G23"/>
    <mergeCell ref="A1:G1"/>
    <mergeCell ref="A3:A5"/>
    <mergeCell ref="B3:G3"/>
    <mergeCell ref="B4:B5"/>
    <mergeCell ref="C4:C5"/>
    <mergeCell ref="D4:D5"/>
    <mergeCell ref="E4:E5"/>
    <mergeCell ref="F4:F5"/>
    <mergeCell ref="G4:G5"/>
  </mergeCells>
  <hyperlinks>
    <hyperlink ref="I1" location="' Indice'!A1" display="&lt;&lt;" xr:uid="{5E2323A6-FFF5-4757-A048-8BBF1DC70928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4A7472-C841-495E-9D71-E071FDC67C46}">
  <dimension ref="A1:I46"/>
  <sheetViews>
    <sheetView showGridLines="0" zoomScaleNormal="100" zoomScaleSheetLayoutView="130" workbookViewId="0">
      <selection sqref="A1:G1"/>
    </sheetView>
  </sheetViews>
  <sheetFormatPr defaultRowHeight="9.6"/>
  <cols>
    <col min="1" max="1" width="13.6640625" style="18" customWidth="1"/>
    <col min="2" max="2" width="11.6640625" style="18" customWidth="1"/>
    <col min="3" max="3" width="12.6640625" style="18" customWidth="1"/>
    <col min="4" max="5" width="11.6640625" style="18" customWidth="1"/>
    <col min="6" max="7" width="12.6640625" style="18" customWidth="1"/>
    <col min="8" max="8" width="1" style="18" customWidth="1"/>
    <col min="9" max="9" width="7" style="18" customWidth="1"/>
    <col min="10" max="256" width="9.109375" style="18"/>
    <col min="257" max="257" width="13.6640625" style="18" customWidth="1"/>
    <col min="258" max="258" width="11.6640625" style="18" customWidth="1"/>
    <col min="259" max="259" width="12.6640625" style="18" customWidth="1"/>
    <col min="260" max="261" width="11.6640625" style="18" customWidth="1"/>
    <col min="262" max="263" width="12.6640625" style="18" customWidth="1"/>
    <col min="264" max="264" width="9.88671875" style="18" bestFit="1" customWidth="1"/>
    <col min="265" max="512" width="9.109375" style="18"/>
    <col min="513" max="513" width="13.6640625" style="18" customWidth="1"/>
    <col min="514" max="514" width="11.6640625" style="18" customWidth="1"/>
    <col min="515" max="515" width="12.6640625" style="18" customWidth="1"/>
    <col min="516" max="517" width="11.6640625" style="18" customWidth="1"/>
    <col min="518" max="519" width="12.6640625" style="18" customWidth="1"/>
    <col min="520" max="520" width="9.88671875" style="18" bestFit="1" customWidth="1"/>
    <col min="521" max="768" width="9.109375" style="18"/>
    <col min="769" max="769" width="13.6640625" style="18" customWidth="1"/>
    <col min="770" max="770" width="11.6640625" style="18" customWidth="1"/>
    <col min="771" max="771" width="12.6640625" style="18" customWidth="1"/>
    <col min="772" max="773" width="11.6640625" style="18" customWidth="1"/>
    <col min="774" max="775" width="12.6640625" style="18" customWidth="1"/>
    <col min="776" max="776" width="9.88671875" style="18" bestFit="1" customWidth="1"/>
    <col min="777" max="1024" width="9.109375" style="18"/>
    <col min="1025" max="1025" width="13.6640625" style="18" customWidth="1"/>
    <col min="1026" max="1026" width="11.6640625" style="18" customWidth="1"/>
    <col min="1027" max="1027" width="12.6640625" style="18" customWidth="1"/>
    <col min="1028" max="1029" width="11.6640625" style="18" customWidth="1"/>
    <col min="1030" max="1031" width="12.6640625" style="18" customWidth="1"/>
    <col min="1032" max="1032" width="9.88671875" style="18" bestFit="1" customWidth="1"/>
    <col min="1033" max="1280" width="9.109375" style="18"/>
    <col min="1281" max="1281" width="13.6640625" style="18" customWidth="1"/>
    <col min="1282" max="1282" width="11.6640625" style="18" customWidth="1"/>
    <col min="1283" max="1283" width="12.6640625" style="18" customWidth="1"/>
    <col min="1284" max="1285" width="11.6640625" style="18" customWidth="1"/>
    <col min="1286" max="1287" width="12.6640625" style="18" customWidth="1"/>
    <col min="1288" max="1288" width="9.88671875" style="18" bestFit="1" customWidth="1"/>
    <col min="1289" max="1536" width="9.109375" style="18"/>
    <col min="1537" max="1537" width="13.6640625" style="18" customWidth="1"/>
    <col min="1538" max="1538" width="11.6640625" style="18" customWidth="1"/>
    <col min="1539" max="1539" width="12.6640625" style="18" customWidth="1"/>
    <col min="1540" max="1541" width="11.6640625" style="18" customWidth="1"/>
    <col min="1542" max="1543" width="12.6640625" style="18" customWidth="1"/>
    <col min="1544" max="1544" width="9.88671875" style="18" bestFit="1" customWidth="1"/>
    <col min="1545" max="1792" width="9.109375" style="18"/>
    <col min="1793" max="1793" width="13.6640625" style="18" customWidth="1"/>
    <col min="1794" max="1794" width="11.6640625" style="18" customWidth="1"/>
    <col min="1795" max="1795" width="12.6640625" style="18" customWidth="1"/>
    <col min="1796" max="1797" width="11.6640625" style="18" customWidth="1"/>
    <col min="1798" max="1799" width="12.6640625" style="18" customWidth="1"/>
    <col min="1800" max="1800" width="9.88671875" style="18" bestFit="1" customWidth="1"/>
    <col min="1801" max="2048" width="9.109375" style="18"/>
    <col min="2049" max="2049" width="13.6640625" style="18" customWidth="1"/>
    <col min="2050" max="2050" width="11.6640625" style="18" customWidth="1"/>
    <col min="2051" max="2051" width="12.6640625" style="18" customWidth="1"/>
    <col min="2052" max="2053" width="11.6640625" style="18" customWidth="1"/>
    <col min="2054" max="2055" width="12.6640625" style="18" customWidth="1"/>
    <col min="2056" max="2056" width="9.88671875" style="18" bestFit="1" customWidth="1"/>
    <col min="2057" max="2304" width="9.109375" style="18"/>
    <col min="2305" max="2305" width="13.6640625" style="18" customWidth="1"/>
    <col min="2306" max="2306" width="11.6640625" style="18" customWidth="1"/>
    <col min="2307" max="2307" width="12.6640625" style="18" customWidth="1"/>
    <col min="2308" max="2309" width="11.6640625" style="18" customWidth="1"/>
    <col min="2310" max="2311" width="12.6640625" style="18" customWidth="1"/>
    <col min="2312" max="2312" width="9.88671875" style="18" bestFit="1" customWidth="1"/>
    <col min="2313" max="2560" width="9.109375" style="18"/>
    <col min="2561" max="2561" width="13.6640625" style="18" customWidth="1"/>
    <col min="2562" max="2562" width="11.6640625" style="18" customWidth="1"/>
    <col min="2563" max="2563" width="12.6640625" style="18" customWidth="1"/>
    <col min="2564" max="2565" width="11.6640625" style="18" customWidth="1"/>
    <col min="2566" max="2567" width="12.6640625" style="18" customWidth="1"/>
    <col min="2568" max="2568" width="9.88671875" style="18" bestFit="1" customWidth="1"/>
    <col min="2569" max="2816" width="9.109375" style="18"/>
    <col min="2817" max="2817" width="13.6640625" style="18" customWidth="1"/>
    <col min="2818" max="2818" width="11.6640625" style="18" customWidth="1"/>
    <col min="2819" max="2819" width="12.6640625" style="18" customWidth="1"/>
    <col min="2820" max="2821" width="11.6640625" style="18" customWidth="1"/>
    <col min="2822" max="2823" width="12.6640625" style="18" customWidth="1"/>
    <col min="2824" max="2824" width="9.88671875" style="18" bestFit="1" customWidth="1"/>
    <col min="2825" max="3072" width="9.109375" style="18"/>
    <col min="3073" max="3073" width="13.6640625" style="18" customWidth="1"/>
    <col min="3074" max="3074" width="11.6640625" style="18" customWidth="1"/>
    <col min="3075" max="3075" width="12.6640625" style="18" customWidth="1"/>
    <col min="3076" max="3077" width="11.6640625" style="18" customWidth="1"/>
    <col min="3078" max="3079" width="12.6640625" style="18" customWidth="1"/>
    <col min="3080" max="3080" width="9.88671875" style="18" bestFit="1" customWidth="1"/>
    <col min="3081" max="3328" width="9.109375" style="18"/>
    <col min="3329" max="3329" width="13.6640625" style="18" customWidth="1"/>
    <col min="3330" max="3330" width="11.6640625" style="18" customWidth="1"/>
    <col min="3331" max="3331" width="12.6640625" style="18" customWidth="1"/>
    <col min="3332" max="3333" width="11.6640625" style="18" customWidth="1"/>
    <col min="3334" max="3335" width="12.6640625" style="18" customWidth="1"/>
    <col min="3336" max="3336" width="9.88671875" style="18" bestFit="1" customWidth="1"/>
    <col min="3337" max="3584" width="9.109375" style="18"/>
    <col min="3585" max="3585" width="13.6640625" style="18" customWidth="1"/>
    <col min="3586" max="3586" width="11.6640625" style="18" customWidth="1"/>
    <col min="3587" max="3587" width="12.6640625" style="18" customWidth="1"/>
    <col min="3588" max="3589" width="11.6640625" style="18" customWidth="1"/>
    <col min="3590" max="3591" width="12.6640625" style="18" customWidth="1"/>
    <col min="3592" max="3592" width="9.88671875" style="18" bestFit="1" customWidth="1"/>
    <col min="3593" max="3840" width="9.109375" style="18"/>
    <col min="3841" max="3841" width="13.6640625" style="18" customWidth="1"/>
    <col min="3842" max="3842" width="11.6640625" style="18" customWidth="1"/>
    <col min="3843" max="3843" width="12.6640625" style="18" customWidth="1"/>
    <col min="3844" max="3845" width="11.6640625" style="18" customWidth="1"/>
    <col min="3846" max="3847" width="12.6640625" style="18" customWidth="1"/>
    <col min="3848" max="3848" width="9.88671875" style="18" bestFit="1" customWidth="1"/>
    <col min="3849" max="4096" width="9.109375" style="18"/>
    <col min="4097" max="4097" width="13.6640625" style="18" customWidth="1"/>
    <col min="4098" max="4098" width="11.6640625" style="18" customWidth="1"/>
    <col min="4099" max="4099" width="12.6640625" style="18" customWidth="1"/>
    <col min="4100" max="4101" width="11.6640625" style="18" customWidth="1"/>
    <col min="4102" max="4103" width="12.6640625" style="18" customWidth="1"/>
    <col min="4104" max="4104" width="9.88671875" style="18" bestFit="1" customWidth="1"/>
    <col min="4105" max="4352" width="9.109375" style="18"/>
    <col min="4353" max="4353" width="13.6640625" style="18" customWidth="1"/>
    <col min="4354" max="4354" width="11.6640625" style="18" customWidth="1"/>
    <col min="4355" max="4355" width="12.6640625" style="18" customWidth="1"/>
    <col min="4356" max="4357" width="11.6640625" style="18" customWidth="1"/>
    <col min="4358" max="4359" width="12.6640625" style="18" customWidth="1"/>
    <col min="4360" max="4360" width="9.88671875" style="18" bestFit="1" customWidth="1"/>
    <col min="4361" max="4608" width="9.109375" style="18"/>
    <col min="4609" max="4609" width="13.6640625" style="18" customWidth="1"/>
    <col min="4610" max="4610" width="11.6640625" style="18" customWidth="1"/>
    <col min="4611" max="4611" width="12.6640625" style="18" customWidth="1"/>
    <col min="4612" max="4613" width="11.6640625" style="18" customWidth="1"/>
    <col min="4614" max="4615" width="12.6640625" style="18" customWidth="1"/>
    <col min="4616" max="4616" width="9.88671875" style="18" bestFit="1" customWidth="1"/>
    <col min="4617" max="4864" width="9.109375" style="18"/>
    <col min="4865" max="4865" width="13.6640625" style="18" customWidth="1"/>
    <col min="4866" max="4866" width="11.6640625" style="18" customWidth="1"/>
    <col min="4867" max="4867" width="12.6640625" style="18" customWidth="1"/>
    <col min="4868" max="4869" width="11.6640625" style="18" customWidth="1"/>
    <col min="4870" max="4871" width="12.6640625" style="18" customWidth="1"/>
    <col min="4872" max="4872" width="9.88671875" style="18" bestFit="1" customWidth="1"/>
    <col min="4873" max="5120" width="9.109375" style="18"/>
    <col min="5121" max="5121" width="13.6640625" style="18" customWidth="1"/>
    <col min="5122" max="5122" width="11.6640625" style="18" customWidth="1"/>
    <col min="5123" max="5123" width="12.6640625" style="18" customWidth="1"/>
    <col min="5124" max="5125" width="11.6640625" style="18" customWidth="1"/>
    <col min="5126" max="5127" width="12.6640625" style="18" customWidth="1"/>
    <col min="5128" max="5128" width="9.88671875" style="18" bestFit="1" customWidth="1"/>
    <col min="5129" max="5376" width="9.109375" style="18"/>
    <col min="5377" max="5377" width="13.6640625" style="18" customWidth="1"/>
    <col min="5378" max="5378" width="11.6640625" style="18" customWidth="1"/>
    <col min="5379" max="5379" width="12.6640625" style="18" customWidth="1"/>
    <col min="5380" max="5381" width="11.6640625" style="18" customWidth="1"/>
    <col min="5382" max="5383" width="12.6640625" style="18" customWidth="1"/>
    <col min="5384" max="5384" width="9.88671875" style="18" bestFit="1" customWidth="1"/>
    <col min="5385" max="5632" width="9.109375" style="18"/>
    <col min="5633" max="5633" width="13.6640625" style="18" customWidth="1"/>
    <col min="5634" max="5634" width="11.6640625" style="18" customWidth="1"/>
    <col min="5635" max="5635" width="12.6640625" style="18" customWidth="1"/>
    <col min="5636" max="5637" width="11.6640625" style="18" customWidth="1"/>
    <col min="5638" max="5639" width="12.6640625" style="18" customWidth="1"/>
    <col min="5640" max="5640" width="9.88671875" style="18" bestFit="1" customWidth="1"/>
    <col min="5641" max="5888" width="9.109375" style="18"/>
    <col min="5889" max="5889" width="13.6640625" style="18" customWidth="1"/>
    <col min="5890" max="5890" width="11.6640625" style="18" customWidth="1"/>
    <col min="5891" max="5891" width="12.6640625" style="18" customWidth="1"/>
    <col min="5892" max="5893" width="11.6640625" style="18" customWidth="1"/>
    <col min="5894" max="5895" width="12.6640625" style="18" customWidth="1"/>
    <col min="5896" max="5896" width="9.88671875" style="18" bestFit="1" customWidth="1"/>
    <col min="5897" max="6144" width="9.109375" style="18"/>
    <col min="6145" max="6145" width="13.6640625" style="18" customWidth="1"/>
    <col min="6146" max="6146" width="11.6640625" style="18" customWidth="1"/>
    <col min="6147" max="6147" width="12.6640625" style="18" customWidth="1"/>
    <col min="6148" max="6149" width="11.6640625" style="18" customWidth="1"/>
    <col min="6150" max="6151" width="12.6640625" style="18" customWidth="1"/>
    <col min="6152" max="6152" width="9.88671875" style="18" bestFit="1" customWidth="1"/>
    <col min="6153" max="6400" width="9.109375" style="18"/>
    <col min="6401" max="6401" width="13.6640625" style="18" customWidth="1"/>
    <col min="6402" max="6402" width="11.6640625" style="18" customWidth="1"/>
    <col min="6403" max="6403" width="12.6640625" style="18" customWidth="1"/>
    <col min="6404" max="6405" width="11.6640625" style="18" customWidth="1"/>
    <col min="6406" max="6407" width="12.6640625" style="18" customWidth="1"/>
    <col min="6408" max="6408" width="9.88671875" style="18" bestFit="1" customWidth="1"/>
    <col min="6409" max="6656" width="9.109375" style="18"/>
    <col min="6657" max="6657" width="13.6640625" style="18" customWidth="1"/>
    <col min="6658" max="6658" width="11.6640625" style="18" customWidth="1"/>
    <col min="6659" max="6659" width="12.6640625" style="18" customWidth="1"/>
    <col min="6660" max="6661" width="11.6640625" style="18" customWidth="1"/>
    <col min="6662" max="6663" width="12.6640625" style="18" customWidth="1"/>
    <col min="6664" max="6664" width="9.88671875" style="18" bestFit="1" customWidth="1"/>
    <col min="6665" max="6912" width="9.109375" style="18"/>
    <col min="6913" max="6913" width="13.6640625" style="18" customWidth="1"/>
    <col min="6914" max="6914" width="11.6640625" style="18" customWidth="1"/>
    <col min="6915" max="6915" width="12.6640625" style="18" customWidth="1"/>
    <col min="6916" max="6917" width="11.6640625" style="18" customWidth="1"/>
    <col min="6918" max="6919" width="12.6640625" style="18" customWidth="1"/>
    <col min="6920" max="6920" width="9.88671875" style="18" bestFit="1" customWidth="1"/>
    <col min="6921" max="7168" width="9.109375" style="18"/>
    <col min="7169" max="7169" width="13.6640625" style="18" customWidth="1"/>
    <col min="7170" max="7170" width="11.6640625" style="18" customWidth="1"/>
    <col min="7171" max="7171" width="12.6640625" style="18" customWidth="1"/>
    <col min="7172" max="7173" width="11.6640625" style="18" customWidth="1"/>
    <col min="7174" max="7175" width="12.6640625" style="18" customWidth="1"/>
    <col min="7176" max="7176" width="9.88671875" style="18" bestFit="1" customWidth="1"/>
    <col min="7177" max="7424" width="9.109375" style="18"/>
    <col min="7425" max="7425" width="13.6640625" style="18" customWidth="1"/>
    <col min="7426" max="7426" width="11.6640625" style="18" customWidth="1"/>
    <col min="7427" max="7427" width="12.6640625" style="18" customWidth="1"/>
    <col min="7428" max="7429" width="11.6640625" style="18" customWidth="1"/>
    <col min="7430" max="7431" width="12.6640625" style="18" customWidth="1"/>
    <col min="7432" max="7432" width="9.88671875" style="18" bestFit="1" customWidth="1"/>
    <col min="7433" max="7680" width="9.109375" style="18"/>
    <col min="7681" max="7681" width="13.6640625" style="18" customWidth="1"/>
    <col min="7682" max="7682" width="11.6640625" style="18" customWidth="1"/>
    <col min="7683" max="7683" width="12.6640625" style="18" customWidth="1"/>
    <col min="7684" max="7685" width="11.6640625" style="18" customWidth="1"/>
    <col min="7686" max="7687" width="12.6640625" style="18" customWidth="1"/>
    <col min="7688" max="7688" width="9.88671875" style="18" bestFit="1" customWidth="1"/>
    <col min="7689" max="7936" width="9.109375" style="18"/>
    <col min="7937" max="7937" width="13.6640625" style="18" customWidth="1"/>
    <col min="7938" max="7938" width="11.6640625" style="18" customWidth="1"/>
    <col min="7939" max="7939" width="12.6640625" style="18" customWidth="1"/>
    <col min="7940" max="7941" width="11.6640625" style="18" customWidth="1"/>
    <col min="7942" max="7943" width="12.6640625" style="18" customWidth="1"/>
    <col min="7944" max="7944" width="9.88671875" style="18" bestFit="1" customWidth="1"/>
    <col min="7945" max="8192" width="9.109375" style="18"/>
    <col min="8193" max="8193" width="13.6640625" style="18" customWidth="1"/>
    <col min="8194" max="8194" width="11.6640625" style="18" customWidth="1"/>
    <col min="8195" max="8195" width="12.6640625" style="18" customWidth="1"/>
    <col min="8196" max="8197" width="11.6640625" style="18" customWidth="1"/>
    <col min="8198" max="8199" width="12.6640625" style="18" customWidth="1"/>
    <col min="8200" max="8200" width="9.88671875" style="18" bestFit="1" customWidth="1"/>
    <col min="8201" max="8448" width="9.109375" style="18"/>
    <col min="8449" max="8449" width="13.6640625" style="18" customWidth="1"/>
    <col min="8450" max="8450" width="11.6640625" style="18" customWidth="1"/>
    <col min="8451" max="8451" width="12.6640625" style="18" customWidth="1"/>
    <col min="8452" max="8453" width="11.6640625" style="18" customWidth="1"/>
    <col min="8454" max="8455" width="12.6640625" style="18" customWidth="1"/>
    <col min="8456" max="8456" width="9.88671875" style="18" bestFit="1" customWidth="1"/>
    <col min="8457" max="8704" width="9.109375" style="18"/>
    <col min="8705" max="8705" width="13.6640625" style="18" customWidth="1"/>
    <col min="8706" max="8706" width="11.6640625" style="18" customWidth="1"/>
    <col min="8707" max="8707" width="12.6640625" style="18" customWidth="1"/>
    <col min="8708" max="8709" width="11.6640625" style="18" customWidth="1"/>
    <col min="8710" max="8711" width="12.6640625" style="18" customWidth="1"/>
    <col min="8712" max="8712" width="9.88671875" style="18" bestFit="1" customWidth="1"/>
    <col min="8713" max="8960" width="9.109375" style="18"/>
    <col min="8961" max="8961" width="13.6640625" style="18" customWidth="1"/>
    <col min="8962" max="8962" width="11.6640625" style="18" customWidth="1"/>
    <col min="8963" max="8963" width="12.6640625" style="18" customWidth="1"/>
    <col min="8964" max="8965" width="11.6640625" style="18" customWidth="1"/>
    <col min="8966" max="8967" width="12.6640625" style="18" customWidth="1"/>
    <col min="8968" max="8968" width="9.88671875" style="18" bestFit="1" customWidth="1"/>
    <col min="8969" max="9216" width="9.109375" style="18"/>
    <col min="9217" max="9217" width="13.6640625" style="18" customWidth="1"/>
    <col min="9218" max="9218" width="11.6640625" style="18" customWidth="1"/>
    <col min="9219" max="9219" width="12.6640625" style="18" customWidth="1"/>
    <col min="9220" max="9221" width="11.6640625" style="18" customWidth="1"/>
    <col min="9222" max="9223" width="12.6640625" style="18" customWidth="1"/>
    <col min="9224" max="9224" width="9.88671875" style="18" bestFit="1" customWidth="1"/>
    <col min="9225" max="9472" width="9.109375" style="18"/>
    <col min="9473" max="9473" width="13.6640625" style="18" customWidth="1"/>
    <col min="9474" max="9474" width="11.6640625" style="18" customWidth="1"/>
    <col min="9475" max="9475" width="12.6640625" style="18" customWidth="1"/>
    <col min="9476" max="9477" width="11.6640625" style="18" customWidth="1"/>
    <col min="9478" max="9479" width="12.6640625" style="18" customWidth="1"/>
    <col min="9480" max="9480" width="9.88671875" style="18" bestFit="1" customWidth="1"/>
    <col min="9481" max="9728" width="9.109375" style="18"/>
    <col min="9729" max="9729" width="13.6640625" style="18" customWidth="1"/>
    <col min="9730" max="9730" width="11.6640625" style="18" customWidth="1"/>
    <col min="9731" max="9731" width="12.6640625" style="18" customWidth="1"/>
    <col min="9732" max="9733" width="11.6640625" style="18" customWidth="1"/>
    <col min="9734" max="9735" width="12.6640625" style="18" customWidth="1"/>
    <col min="9736" max="9736" width="9.88671875" style="18" bestFit="1" customWidth="1"/>
    <col min="9737" max="9984" width="9.109375" style="18"/>
    <col min="9985" max="9985" width="13.6640625" style="18" customWidth="1"/>
    <col min="9986" max="9986" width="11.6640625" style="18" customWidth="1"/>
    <col min="9987" max="9987" width="12.6640625" style="18" customWidth="1"/>
    <col min="9988" max="9989" width="11.6640625" style="18" customWidth="1"/>
    <col min="9990" max="9991" width="12.6640625" style="18" customWidth="1"/>
    <col min="9992" max="9992" width="9.88671875" style="18" bestFit="1" customWidth="1"/>
    <col min="9993" max="10240" width="9.109375" style="18"/>
    <col min="10241" max="10241" width="13.6640625" style="18" customWidth="1"/>
    <col min="10242" max="10242" width="11.6640625" style="18" customWidth="1"/>
    <col min="10243" max="10243" width="12.6640625" style="18" customWidth="1"/>
    <col min="10244" max="10245" width="11.6640625" style="18" customWidth="1"/>
    <col min="10246" max="10247" width="12.6640625" style="18" customWidth="1"/>
    <col min="10248" max="10248" width="9.88671875" style="18" bestFit="1" customWidth="1"/>
    <col min="10249" max="10496" width="9.109375" style="18"/>
    <col min="10497" max="10497" width="13.6640625" style="18" customWidth="1"/>
    <col min="10498" max="10498" width="11.6640625" style="18" customWidth="1"/>
    <col min="10499" max="10499" width="12.6640625" style="18" customWidth="1"/>
    <col min="10500" max="10501" width="11.6640625" style="18" customWidth="1"/>
    <col min="10502" max="10503" width="12.6640625" style="18" customWidth="1"/>
    <col min="10504" max="10504" width="9.88671875" style="18" bestFit="1" customWidth="1"/>
    <col min="10505" max="10752" width="9.109375" style="18"/>
    <col min="10753" max="10753" width="13.6640625" style="18" customWidth="1"/>
    <col min="10754" max="10754" width="11.6640625" style="18" customWidth="1"/>
    <col min="10755" max="10755" width="12.6640625" style="18" customWidth="1"/>
    <col min="10756" max="10757" width="11.6640625" style="18" customWidth="1"/>
    <col min="10758" max="10759" width="12.6640625" style="18" customWidth="1"/>
    <col min="10760" max="10760" width="9.88671875" style="18" bestFit="1" customWidth="1"/>
    <col min="10761" max="11008" width="9.109375" style="18"/>
    <col min="11009" max="11009" width="13.6640625" style="18" customWidth="1"/>
    <col min="11010" max="11010" width="11.6640625" style="18" customWidth="1"/>
    <col min="11011" max="11011" width="12.6640625" style="18" customWidth="1"/>
    <col min="11012" max="11013" width="11.6640625" style="18" customWidth="1"/>
    <col min="11014" max="11015" width="12.6640625" style="18" customWidth="1"/>
    <col min="11016" max="11016" width="9.88671875" style="18" bestFit="1" customWidth="1"/>
    <col min="11017" max="11264" width="9.109375" style="18"/>
    <col min="11265" max="11265" width="13.6640625" style="18" customWidth="1"/>
    <col min="11266" max="11266" width="11.6640625" style="18" customWidth="1"/>
    <col min="11267" max="11267" width="12.6640625" style="18" customWidth="1"/>
    <col min="11268" max="11269" width="11.6640625" style="18" customWidth="1"/>
    <col min="11270" max="11271" width="12.6640625" style="18" customWidth="1"/>
    <col min="11272" max="11272" width="9.88671875" style="18" bestFit="1" customWidth="1"/>
    <col min="11273" max="11520" width="9.109375" style="18"/>
    <col min="11521" max="11521" width="13.6640625" style="18" customWidth="1"/>
    <col min="11522" max="11522" width="11.6640625" style="18" customWidth="1"/>
    <col min="11523" max="11523" width="12.6640625" style="18" customWidth="1"/>
    <col min="11524" max="11525" width="11.6640625" style="18" customWidth="1"/>
    <col min="11526" max="11527" width="12.6640625" style="18" customWidth="1"/>
    <col min="11528" max="11528" width="9.88671875" style="18" bestFit="1" customWidth="1"/>
    <col min="11529" max="11776" width="9.109375" style="18"/>
    <col min="11777" max="11777" width="13.6640625" style="18" customWidth="1"/>
    <col min="11778" max="11778" width="11.6640625" style="18" customWidth="1"/>
    <col min="11779" max="11779" width="12.6640625" style="18" customWidth="1"/>
    <col min="11780" max="11781" width="11.6640625" style="18" customWidth="1"/>
    <col min="11782" max="11783" width="12.6640625" style="18" customWidth="1"/>
    <col min="11784" max="11784" width="9.88671875" style="18" bestFit="1" customWidth="1"/>
    <col min="11785" max="12032" width="9.109375" style="18"/>
    <col min="12033" max="12033" width="13.6640625" style="18" customWidth="1"/>
    <col min="12034" max="12034" width="11.6640625" style="18" customWidth="1"/>
    <col min="12035" max="12035" width="12.6640625" style="18" customWidth="1"/>
    <col min="12036" max="12037" width="11.6640625" style="18" customWidth="1"/>
    <col min="12038" max="12039" width="12.6640625" style="18" customWidth="1"/>
    <col min="12040" max="12040" width="9.88671875" style="18" bestFit="1" customWidth="1"/>
    <col min="12041" max="12288" width="9.109375" style="18"/>
    <col min="12289" max="12289" width="13.6640625" style="18" customWidth="1"/>
    <col min="12290" max="12290" width="11.6640625" style="18" customWidth="1"/>
    <col min="12291" max="12291" width="12.6640625" style="18" customWidth="1"/>
    <col min="12292" max="12293" width="11.6640625" style="18" customWidth="1"/>
    <col min="12294" max="12295" width="12.6640625" style="18" customWidth="1"/>
    <col min="12296" max="12296" width="9.88671875" style="18" bestFit="1" customWidth="1"/>
    <col min="12297" max="12544" width="9.109375" style="18"/>
    <col min="12545" max="12545" width="13.6640625" style="18" customWidth="1"/>
    <col min="12546" max="12546" width="11.6640625" style="18" customWidth="1"/>
    <col min="12547" max="12547" width="12.6640625" style="18" customWidth="1"/>
    <col min="12548" max="12549" width="11.6640625" style="18" customWidth="1"/>
    <col min="12550" max="12551" width="12.6640625" style="18" customWidth="1"/>
    <col min="12552" max="12552" width="9.88671875" style="18" bestFit="1" customWidth="1"/>
    <col min="12553" max="12800" width="9.109375" style="18"/>
    <col min="12801" max="12801" width="13.6640625" style="18" customWidth="1"/>
    <col min="12802" max="12802" width="11.6640625" style="18" customWidth="1"/>
    <col min="12803" max="12803" width="12.6640625" style="18" customWidth="1"/>
    <col min="12804" max="12805" width="11.6640625" style="18" customWidth="1"/>
    <col min="12806" max="12807" width="12.6640625" style="18" customWidth="1"/>
    <col min="12808" max="12808" width="9.88671875" style="18" bestFit="1" customWidth="1"/>
    <col min="12809" max="13056" width="9.109375" style="18"/>
    <col min="13057" max="13057" width="13.6640625" style="18" customWidth="1"/>
    <col min="13058" max="13058" width="11.6640625" style="18" customWidth="1"/>
    <col min="13059" max="13059" width="12.6640625" style="18" customWidth="1"/>
    <col min="13060" max="13061" width="11.6640625" style="18" customWidth="1"/>
    <col min="13062" max="13063" width="12.6640625" style="18" customWidth="1"/>
    <col min="13064" max="13064" width="9.88671875" style="18" bestFit="1" customWidth="1"/>
    <col min="13065" max="13312" width="9.109375" style="18"/>
    <col min="13313" max="13313" width="13.6640625" style="18" customWidth="1"/>
    <col min="13314" max="13314" width="11.6640625" style="18" customWidth="1"/>
    <col min="13315" max="13315" width="12.6640625" style="18" customWidth="1"/>
    <col min="13316" max="13317" width="11.6640625" style="18" customWidth="1"/>
    <col min="13318" max="13319" width="12.6640625" style="18" customWidth="1"/>
    <col min="13320" max="13320" width="9.88671875" style="18" bestFit="1" customWidth="1"/>
    <col min="13321" max="13568" width="9.109375" style="18"/>
    <col min="13569" max="13569" width="13.6640625" style="18" customWidth="1"/>
    <col min="13570" max="13570" width="11.6640625" style="18" customWidth="1"/>
    <col min="13571" max="13571" width="12.6640625" style="18" customWidth="1"/>
    <col min="13572" max="13573" width="11.6640625" style="18" customWidth="1"/>
    <col min="13574" max="13575" width="12.6640625" style="18" customWidth="1"/>
    <col min="13576" max="13576" width="9.88671875" style="18" bestFit="1" customWidth="1"/>
    <col min="13577" max="13824" width="9.109375" style="18"/>
    <col min="13825" max="13825" width="13.6640625" style="18" customWidth="1"/>
    <col min="13826" max="13826" width="11.6640625" style="18" customWidth="1"/>
    <col min="13827" max="13827" width="12.6640625" style="18" customWidth="1"/>
    <col min="13828" max="13829" width="11.6640625" style="18" customWidth="1"/>
    <col min="13830" max="13831" width="12.6640625" style="18" customWidth="1"/>
    <col min="13832" max="13832" width="9.88671875" style="18" bestFit="1" customWidth="1"/>
    <col min="13833" max="14080" width="9.109375" style="18"/>
    <col min="14081" max="14081" width="13.6640625" style="18" customWidth="1"/>
    <col min="14082" max="14082" width="11.6640625" style="18" customWidth="1"/>
    <col min="14083" max="14083" width="12.6640625" style="18" customWidth="1"/>
    <col min="14084" max="14085" width="11.6640625" style="18" customWidth="1"/>
    <col min="14086" max="14087" width="12.6640625" style="18" customWidth="1"/>
    <col min="14088" max="14088" width="9.88671875" style="18" bestFit="1" customWidth="1"/>
    <col min="14089" max="14336" width="9.109375" style="18"/>
    <col min="14337" max="14337" width="13.6640625" style="18" customWidth="1"/>
    <col min="14338" max="14338" width="11.6640625" style="18" customWidth="1"/>
    <col min="14339" max="14339" width="12.6640625" style="18" customWidth="1"/>
    <col min="14340" max="14341" width="11.6640625" style="18" customWidth="1"/>
    <col min="14342" max="14343" width="12.6640625" style="18" customWidth="1"/>
    <col min="14344" max="14344" width="9.88671875" style="18" bestFit="1" customWidth="1"/>
    <col min="14345" max="14592" width="9.109375" style="18"/>
    <col min="14593" max="14593" width="13.6640625" style="18" customWidth="1"/>
    <col min="14594" max="14594" width="11.6640625" style="18" customWidth="1"/>
    <col min="14595" max="14595" width="12.6640625" style="18" customWidth="1"/>
    <col min="14596" max="14597" width="11.6640625" style="18" customWidth="1"/>
    <col min="14598" max="14599" width="12.6640625" style="18" customWidth="1"/>
    <col min="14600" max="14600" width="9.88671875" style="18" bestFit="1" customWidth="1"/>
    <col min="14601" max="14848" width="9.109375" style="18"/>
    <col min="14849" max="14849" width="13.6640625" style="18" customWidth="1"/>
    <col min="14850" max="14850" width="11.6640625" style="18" customWidth="1"/>
    <col min="14851" max="14851" width="12.6640625" style="18" customWidth="1"/>
    <col min="14852" max="14853" width="11.6640625" style="18" customWidth="1"/>
    <col min="14854" max="14855" width="12.6640625" style="18" customWidth="1"/>
    <col min="14856" max="14856" width="9.88671875" style="18" bestFit="1" customWidth="1"/>
    <col min="14857" max="15104" width="9.109375" style="18"/>
    <col min="15105" max="15105" width="13.6640625" style="18" customWidth="1"/>
    <col min="15106" max="15106" width="11.6640625" style="18" customWidth="1"/>
    <col min="15107" max="15107" width="12.6640625" style="18" customWidth="1"/>
    <col min="15108" max="15109" width="11.6640625" style="18" customWidth="1"/>
    <col min="15110" max="15111" width="12.6640625" style="18" customWidth="1"/>
    <col min="15112" max="15112" width="9.88671875" style="18" bestFit="1" customWidth="1"/>
    <col min="15113" max="15360" width="9.109375" style="18"/>
    <col min="15361" max="15361" width="13.6640625" style="18" customWidth="1"/>
    <col min="15362" max="15362" width="11.6640625" style="18" customWidth="1"/>
    <col min="15363" max="15363" width="12.6640625" style="18" customWidth="1"/>
    <col min="15364" max="15365" width="11.6640625" style="18" customWidth="1"/>
    <col min="15366" max="15367" width="12.6640625" style="18" customWidth="1"/>
    <col min="15368" max="15368" width="9.88671875" style="18" bestFit="1" customWidth="1"/>
    <col min="15369" max="15616" width="9.109375" style="18"/>
    <col min="15617" max="15617" width="13.6640625" style="18" customWidth="1"/>
    <col min="15618" max="15618" width="11.6640625" style="18" customWidth="1"/>
    <col min="15619" max="15619" width="12.6640625" style="18" customWidth="1"/>
    <col min="15620" max="15621" width="11.6640625" style="18" customWidth="1"/>
    <col min="15622" max="15623" width="12.6640625" style="18" customWidth="1"/>
    <col min="15624" max="15624" width="9.88671875" style="18" bestFit="1" customWidth="1"/>
    <col min="15625" max="15872" width="9.109375" style="18"/>
    <col min="15873" max="15873" width="13.6640625" style="18" customWidth="1"/>
    <col min="15874" max="15874" width="11.6640625" style="18" customWidth="1"/>
    <col min="15875" max="15875" width="12.6640625" style="18" customWidth="1"/>
    <col min="15876" max="15877" width="11.6640625" style="18" customWidth="1"/>
    <col min="15878" max="15879" width="12.6640625" style="18" customWidth="1"/>
    <col min="15880" max="15880" width="9.88671875" style="18" bestFit="1" customWidth="1"/>
    <col min="15881" max="16128" width="9.109375" style="18"/>
    <col min="16129" max="16129" width="13.6640625" style="18" customWidth="1"/>
    <col min="16130" max="16130" width="11.6640625" style="18" customWidth="1"/>
    <col min="16131" max="16131" width="12.6640625" style="18" customWidth="1"/>
    <col min="16132" max="16133" width="11.6640625" style="18" customWidth="1"/>
    <col min="16134" max="16135" width="12.6640625" style="18" customWidth="1"/>
    <col min="16136" max="16136" width="9.88671875" style="18" bestFit="1" customWidth="1"/>
    <col min="16137" max="16384" width="9.109375" style="18"/>
  </cols>
  <sheetData>
    <row r="1" spans="1:9" s="45" customFormat="1" ht="20.25" customHeight="1">
      <c r="A1" s="416" t="s">
        <v>437</v>
      </c>
      <c r="B1" s="416"/>
      <c r="C1" s="416"/>
      <c r="D1" s="416"/>
      <c r="E1" s="416"/>
      <c r="F1" s="416"/>
      <c r="G1" s="416"/>
      <c r="I1" s="46" t="s">
        <v>58</v>
      </c>
    </row>
    <row r="2" spans="1:9" ht="11.25" customHeight="1">
      <c r="A2" s="20">
        <v>2022</v>
      </c>
      <c r="B2" s="44"/>
      <c r="C2" s="44"/>
      <c r="D2" s="44"/>
      <c r="G2" s="44" t="s">
        <v>57</v>
      </c>
    </row>
    <row r="3" spans="1:9" ht="13.95" customHeight="1">
      <c r="A3" s="352" t="s">
        <v>257</v>
      </c>
      <c r="B3" s="456" t="s">
        <v>256</v>
      </c>
      <c r="C3" s="457"/>
      <c r="D3" s="457"/>
      <c r="E3" s="457"/>
      <c r="F3" s="457"/>
      <c r="G3" s="457"/>
    </row>
    <row r="4" spans="1:9" ht="10.199999999999999" customHeight="1">
      <c r="A4" s="352"/>
      <c r="B4" s="360" t="s">
        <v>42</v>
      </c>
      <c r="C4" s="360" t="s">
        <v>255</v>
      </c>
      <c r="D4" s="360" t="s">
        <v>254</v>
      </c>
      <c r="E4" s="360" t="s">
        <v>253</v>
      </c>
      <c r="F4" s="360" t="s">
        <v>252</v>
      </c>
      <c r="G4" s="365" t="s">
        <v>251</v>
      </c>
    </row>
    <row r="5" spans="1:9" ht="10.199999999999999" customHeight="1">
      <c r="A5" s="352"/>
      <c r="B5" s="346"/>
      <c r="C5" s="346"/>
      <c r="D5" s="346"/>
      <c r="E5" s="346"/>
      <c r="F5" s="346"/>
      <c r="G5" s="353"/>
    </row>
    <row r="6" spans="1:9" ht="5.0999999999999996" customHeight="1"/>
    <row r="7" spans="1:9" ht="9" customHeight="1">
      <c r="A7" s="29" t="s">
        <v>140</v>
      </c>
      <c r="B7" s="213">
        <v>5370.1494156360295</v>
      </c>
      <c r="C7" s="213">
        <v>1525.5025630509663</v>
      </c>
      <c r="D7" s="213">
        <v>257.13377728209406</v>
      </c>
      <c r="E7" s="213">
        <v>463.88522293816175</v>
      </c>
      <c r="F7" s="213">
        <v>1913.5010130520609</v>
      </c>
      <c r="G7" s="213">
        <v>1210.1268393127477</v>
      </c>
    </row>
    <row r="8" spans="1:9" ht="9" customHeight="1">
      <c r="A8" s="29" t="s">
        <v>212</v>
      </c>
      <c r="B8" s="213">
        <v>2515.4119672962188</v>
      </c>
      <c r="C8" s="213">
        <v>725.95749319191259</v>
      </c>
      <c r="D8" s="213">
        <v>102.54680017489949</v>
      </c>
      <c r="E8" s="213">
        <v>175.12701469378294</v>
      </c>
      <c r="F8" s="213">
        <v>897.46162495388148</v>
      </c>
      <c r="G8" s="213">
        <v>614.31903428174269</v>
      </c>
    </row>
    <row r="9" spans="1:9" ht="9" customHeight="1">
      <c r="A9" s="20" t="s">
        <v>217</v>
      </c>
      <c r="B9" s="213">
        <v>298.7687854123451</v>
      </c>
      <c r="C9" s="214">
        <v>98.828422738400874</v>
      </c>
      <c r="D9" s="214">
        <v>26.755183402741409</v>
      </c>
      <c r="E9" s="28" t="s">
        <v>349</v>
      </c>
      <c r="F9" s="214">
        <v>104.3775073887124</v>
      </c>
      <c r="G9" s="214">
        <v>68.807671882490425</v>
      </c>
    </row>
    <row r="10" spans="1:9" ht="9" customHeight="1">
      <c r="A10" s="20" t="s">
        <v>216</v>
      </c>
      <c r="B10" s="213">
        <v>269.70394566579967</v>
      </c>
      <c r="C10" s="214">
        <v>69.799042775831083</v>
      </c>
      <c r="D10" s="218">
        <v>6.4495422085927512</v>
      </c>
      <c r="E10" s="28" t="s">
        <v>349</v>
      </c>
      <c r="F10" s="214">
        <v>87.542154472672095</v>
      </c>
      <c r="G10" s="214">
        <v>103.31021398616323</v>
      </c>
    </row>
    <row r="11" spans="1:9" ht="9" customHeight="1">
      <c r="A11" s="20" t="s">
        <v>215</v>
      </c>
      <c r="B11" s="213">
        <v>606.95364339925277</v>
      </c>
      <c r="C11" s="214">
        <v>166.57665055690339</v>
      </c>
      <c r="D11" s="214">
        <v>16.372905382500836</v>
      </c>
      <c r="E11" s="214">
        <v>21.682424909450923</v>
      </c>
      <c r="F11" s="214">
        <v>193.74793899268249</v>
      </c>
      <c r="G11" s="214">
        <v>208.57372355771514</v>
      </c>
    </row>
    <row r="12" spans="1:9" ht="9" customHeight="1">
      <c r="A12" s="20" t="s">
        <v>214</v>
      </c>
      <c r="B12" s="213">
        <v>690.9038563885922</v>
      </c>
      <c r="C12" s="214">
        <v>222.1249809480353</v>
      </c>
      <c r="D12" s="214">
        <v>26.961420514557677</v>
      </c>
      <c r="E12" s="214">
        <v>30.21405116784177</v>
      </c>
      <c r="F12" s="214">
        <v>236.21712001795225</v>
      </c>
      <c r="G12" s="214">
        <v>175.3862837402053</v>
      </c>
    </row>
    <row r="13" spans="1:9" ht="9" customHeight="1">
      <c r="A13" s="212" t="s">
        <v>213</v>
      </c>
      <c r="B13" s="213">
        <v>649.08173643022928</v>
      </c>
      <c r="C13" s="214">
        <v>168.62839617274199</v>
      </c>
      <c r="D13" s="214">
        <v>26.007748666506807</v>
      </c>
      <c r="E13" s="215">
        <v>120.62754639394976</v>
      </c>
      <c r="F13" s="214">
        <v>275.57690408186221</v>
      </c>
      <c r="G13" s="214">
        <v>58.241141115168659</v>
      </c>
    </row>
    <row r="14" spans="1:9" ht="9" customHeight="1">
      <c r="A14" s="29" t="s">
        <v>211</v>
      </c>
      <c r="B14" s="213">
        <v>2854.7374483398112</v>
      </c>
      <c r="C14" s="213">
        <v>799.5450698590538</v>
      </c>
      <c r="D14" s="213">
        <v>154.58697710719457</v>
      </c>
      <c r="E14" s="213">
        <v>288.75820824437881</v>
      </c>
      <c r="F14" s="213">
        <v>1016.0393880981793</v>
      </c>
      <c r="G14" s="213">
        <v>595.80780503100505</v>
      </c>
    </row>
    <row r="15" spans="1:9" ht="9" customHeight="1">
      <c r="A15" s="20" t="s">
        <v>217</v>
      </c>
      <c r="B15" s="213">
        <v>279.81184610131999</v>
      </c>
      <c r="C15" s="214">
        <v>96.32892906879114</v>
      </c>
      <c r="D15" s="214">
        <v>22.811350793292085</v>
      </c>
      <c r="E15" s="28" t="s">
        <v>349</v>
      </c>
      <c r="F15" s="214">
        <v>86.036408395478119</v>
      </c>
      <c r="G15" s="214">
        <v>74.504425690125501</v>
      </c>
    </row>
    <row r="16" spans="1:9" ht="9" customHeight="1">
      <c r="A16" s="20" t="s">
        <v>216</v>
      </c>
      <c r="B16" s="213">
        <v>259.76156180864342</v>
      </c>
      <c r="C16" s="214">
        <v>68.242634964231712</v>
      </c>
      <c r="D16" s="218">
        <v>5.6011979125870823</v>
      </c>
      <c r="E16" s="28" t="s">
        <v>349</v>
      </c>
      <c r="F16" s="214">
        <v>83.572741888435203</v>
      </c>
      <c r="G16" s="214">
        <v>100.08288356254127</v>
      </c>
    </row>
    <row r="17" spans="1:7" ht="9" customHeight="1">
      <c r="A17" s="20" t="s">
        <v>215</v>
      </c>
      <c r="B17" s="213">
        <v>600.70728961011969</v>
      </c>
      <c r="C17" s="214">
        <v>173.4633433927938</v>
      </c>
      <c r="D17" s="214">
        <v>33.31904329877456</v>
      </c>
      <c r="E17" s="214">
        <v>17.548492313287742</v>
      </c>
      <c r="F17" s="214">
        <v>199.92468172765666</v>
      </c>
      <c r="G17" s="214">
        <v>176.45172887760697</v>
      </c>
    </row>
    <row r="18" spans="1:7" ht="9" customHeight="1">
      <c r="A18" s="20" t="s">
        <v>214</v>
      </c>
      <c r="B18" s="213">
        <v>783.58089392011925</v>
      </c>
      <c r="C18" s="214">
        <v>267.82186514912087</v>
      </c>
      <c r="D18" s="214">
        <v>50.505108165665405</v>
      </c>
      <c r="E18" s="214">
        <v>35.731832266146412</v>
      </c>
      <c r="F18" s="214">
        <v>261.8017259429684</v>
      </c>
      <c r="G18" s="214">
        <v>167.72036239621821</v>
      </c>
    </row>
    <row r="19" spans="1:7" ht="9" customHeight="1">
      <c r="A19" s="212" t="s">
        <v>213</v>
      </c>
      <c r="B19" s="213">
        <v>930.87585689960895</v>
      </c>
      <c r="C19" s="214">
        <v>193.68829728411629</v>
      </c>
      <c r="D19" s="214">
        <v>42.350276936875453</v>
      </c>
      <c r="E19" s="214">
        <v>233.08504803046333</v>
      </c>
      <c r="F19" s="214">
        <v>384.70383014364086</v>
      </c>
      <c r="G19" s="214">
        <v>77.048404504513073</v>
      </c>
    </row>
    <row r="20" spans="1:7" ht="5.0999999999999996" customHeight="1" thickBot="1">
      <c r="A20" s="208"/>
      <c r="B20" s="209"/>
      <c r="C20" s="209"/>
      <c r="D20" s="209"/>
      <c r="E20" s="209"/>
      <c r="F20" s="209"/>
      <c r="G20" s="209"/>
    </row>
    <row r="21" spans="1:7" ht="12.75" customHeight="1" thickTop="1">
      <c r="A21" s="18" t="s">
        <v>209</v>
      </c>
    </row>
    <row r="22" spans="1:7">
      <c r="F22" s="167"/>
    </row>
    <row r="23" spans="1:7">
      <c r="B23" s="216"/>
      <c r="F23" s="167"/>
    </row>
    <row r="24" spans="1:7">
      <c r="B24" s="216"/>
      <c r="F24" s="167"/>
    </row>
    <row r="25" spans="1:7">
      <c r="B25" s="216"/>
      <c r="F25" s="167"/>
    </row>
    <row r="26" spans="1:7">
      <c r="A26" s="216"/>
      <c r="B26" s="216"/>
      <c r="F26" s="167"/>
    </row>
    <row r="27" spans="1:7">
      <c r="A27" s="216"/>
      <c r="B27" s="216"/>
      <c r="F27" s="167"/>
    </row>
    <row r="28" spans="1:7">
      <c r="A28" s="216"/>
      <c r="B28" s="216"/>
      <c r="F28" s="167"/>
    </row>
    <row r="29" spans="1:7">
      <c r="A29" s="216"/>
      <c r="B29" s="216"/>
      <c r="F29" s="167"/>
    </row>
    <row r="30" spans="1:7">
      <c r="A30" s="216"/>
      <c r="B30" s="216"/>
      <c r="F30" s="167"/>
    </row>
    <row r="31" spans="1:7">
      <c r="A31" s="216"/>
      <c r="B31" s="216"/>
      <c r="F31" s="167"/>
    </row>
    <row r="32" spans="1:7">
      <c r="A32" s="216"/>
      <c r="B32" s="216"/>
      <c r="F32" s="167"/>
    </row>
    <row r="33" spans="1:9">
      <c r="A33" s="216"/>
      <c r="B33" s="216"/>
      <c r="F33" s="167"/>
    </row>
    <row r="34" spans="1:9">
      <c r="A34" s="216"/>
      <c r="B34" s="216"/>
    </row>
    <row r="35" spans="1:9" ht="14.4">
      <c r="A35" s="216"/>
      <c r="B35" s="216"/>
      <c r="H35" s="210"/>
    </row>
    <row r="36" spans="1:9" ht="14.4">
      <c r="A36" s="216"/>
      <c r="H36" s="210"/>
    </row>
    <row r="37" spans="1:9">
      <c r="A37" s="216"/>
    </row>
    <row r="38" spans="1:9">
      <c r="A38" s="216"/>
    </row>
    <row r="46" spans="1:9" ht="14.4">
      <c r="I46" s="210"/>
    </row>
  </sheetData>
  <mergeCells count="9">
    <mergeCell ref="A1:G1"/>
    <mergeCell ref="A3:A5"/>
    <mergeCell ref="B3:G3"/>
    <mergeCell ref="B4:B5"/>
    <mergeCell ref="C4:C5"/>
    <mergeCell ref="D4:D5"/>
    <mergeCell ref="E4:E5"/>
    <mergeCell ref="F4:F5"/>
    <mergeCell ref="G4:G5"/>
  </mergeCells>
  <hyperlinks>
    <hyperlink ref="I1" location="' Indice'!A1" display="&lt;&lt;" xr:uid="{258A5EB5-FE93-415D-A6D0-4D4E3E750A0B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F1E662-3519-4EEB-A496-BF014E614047}">
  <dimension ref="A1:J65"/>
  <sheetViews>
    <sheetView showGridLines="0" zoomScaleNormal="100" zoomScaleSheetLayoutView="115" workbookViewId="0">
      <selection sqref="A1:H1"/>
    </sheetView>
  </sheetViews>
  <sheetFormatPr defaultRowHeight="9.6"/>
  <cols>
    <col min="1" max="1" width="22.109375" style="18" customWidth="1"/>
    <col min="2" max="4" width="9.109375" style="18" customWidth="1"/>
    <col min="5" max="5" width="11.33203125" style="18" customWidth="1"/>
    <col min="6" max="8" width="9.109375" style="18" customWidth="1"/>
    <col min="9" max="9" width="1" style="18" customWidth="1"/>
    <col min="10" max="10" width="7" style="18" customWidth="1"/>
    <col min="11" max="231" width="9.109375" style="18"/>
    <col min="232" max="232" width="22.109375" style="18" customWidth="1"/>
    <col min="233" max="235" width="9.109375" style="18" customWidth="1"/>
    <col min="236" max="236" width="11.6640625" style="18" customWidth="1"/>
    <col min="237" max="256" width="9.109375" style="18"/>
    <col min="257" max="257" width="22.109375" style="18" customWidth="1"/>
    <col min="258" max="260" width="9.109375" style="18" customWidth="1"/>
    <col min="261" max="261" width="11.33203125" style="18" customWidth="1"/>
    <col min="262" max="264" width="9.109375" style="18" customWidth="1"/>
    <col min="265" max="487" width="9.109375" style="18"/>
    <col min="488" max="488" width="22.109375" style="18" customWidth="1"/>
    <col min="489" max="491" width="9.109375" style="18" customWidth="1"/>
    <col min="492" max="492" width="11.6640625" style="18" customWidth="1"/>
    <col min="493" max="512" width="9.109375" style="18"/>
    <col min="513" max="513" width="22.109375" style="18" customWidth="1"/>
    <col min="514" max="516" width="9.109375" style="18" customWidth="1"/>
    <col min="517" max="517" width="11.33203125" style="18" customWidth="1"/>
    <col min="518" max="520" width="9.109375" style="18" customWidth="1"/>
    <col min="521" max="743" width="9.109375" style="18"/>
    <col min="744" max="744" width="22.109375" style="18" customWidth="1"/>
    <col min="745" max="747" width="9.109375" style="18" customWidth="1"/>
    <col min="748" max="748" width="11.6640625" style="18" customWidth="1"/>
    <col min="749" max="768" width="9.109375" style="18"/>
    <col min="769" max="769" width="22.109375" style="18" customWidth="1"/>
    <col min="770" max="772" width="9.109375" style="18" customWidth="1"/>
    <col min="773" max="773" width="11.33203125" style="18" customWidth="1"/>
    <col min="774" max="776" width="9.109375" style="18" customWidth="1"/>
    <col min="777" max="999" width="9.109375" style="18"/>
    <col min="1000" max="1000" width="22.109375" style="18" customWidth="1"/>
    <col min="1001" max="1003" width="9.109375" style="18" customWidth="1"/>
    <col min="1004" max="1004" width="11.6640625" style="18" customWidth="1"/>
    <col min="1005" max="1024" width="9.109375" style="18"/>
    <col min="1025" max="1025" width="22.109375" style="18" customWidth="1"/>
    <col min="1026" max="1028" width="9.109375" style="18" customWidth="1"/>
    <col min="1029" max="1029" width="11.33203125" style="18" customWidth="1"/>
    <col min="1030" max="1032" width="9.109375" style="18" customWidth="1"/>
    <col min="1033" max="1255" width="9.109375" style="18"/>
    <col min="1256" max="1256" width="22.109375" style="18" customWidth="1"/>
    <col min="1257" max="1259" width="9.109375" style="18" customWidth="1"/>
    <col min="1260" max="1260" width="11.6640625" style="18" customWidth="1"/>
    <col min="1261" max="1280" width="9.109375" style="18"/>
    <col min="1281" max="1281" width="22.109375" style="18" customWidth="1"/>
    <col min="1282" max="1284" width="9.109375" style="18" customWidth="1"/>
    <col min="1285" max="1285" width="11.33203125" style="18" customWidth="1"/>
    <col min="1286" max="1288" width="9.109375" style="18" customWidth="1"/>
    <col min="1289" max="1511" width="9.109375" style="18"/>
    <col min="1512" max="1512" width="22.109375" style="18" customWidth="1"/>
    <col min="1513" max="1515" width="9.109375" style="18" customWidth="1"/>
    <col min="1516" max="1516" width="11.6640625" style="18" customWidth="1"/>
    <col min="1517" max="1536" width="9.109375" style="18"/>
    <col min="1537" max="1537" width="22.109375" style="18" customWidth="1"/>
    <col min="1538" max="1540" width="9.109375" style="18" customWidth="1"/>
    <col min="1541" max="1541" width="11.33203125" style="18" customWidth="1"/>
    <col min="1542" max="1544" width="9.109375" style="18" customWidth="1"/>
    <col min="1545" max="1767" width="9.109375" style="18"/>
    <col min="1768" max="1768" width="22.109375" style="18" customWidth="1"/>
    <col min="1769" max="1771" width="9.109375" style="18" customWidth="1"/>
    <col min="1772" max="1772" width="11.6640625" style="18" customWidth="1"/>
    <col min="1773" max="1792" width="9.109375" style="18"/>
    <col min="1793" max="1793" width="22.109375" style="18" customWidth="1"/>
    <col min="1794" max="1796" width="9.109375" style="18" customWidth="1"/>
    <col min="1797" max="1797" width="11.33203125" style="18" customWidth="1"/>
    <col min="1798" max="1800" width="9.109375" style="18" customWidth="1"/>
    <col min="1801" max="2023" width="9.109375" style="18"/>
    <col min="2024" max="2024" width="22.109375" style="18" customWidth="1"/>
    <col min="2025" max="2027" width="9.109375" style="18" customWidth="1"/>
    <col min="2028" max="2028" width="11.6640625" style="18" customWidth="1"/>
    <col min="2029" max="2048" width="9.109375" style="18"/>
    <col min="2049" max="2049" width="22.109375" style="18" customWidth="1"/>
    <col min="2050" max="2052" width="9.109375" style="18" customWidth="1"/>
    <col min="2053" max="2053" width="11.33203125" style="18" customWidth="1"/>
    <col min="2054" max="2056" width="9.109375" style="18" customWidth="1"/>
    <col min="2057" max="2279" width="9.109375" style="18"/>
    <col min="2280" max="2280" width="22.109375" style="18" customWidth="1"/>
    <col min="2281" max="2283" width="9.109375" style="18" customWidth="1"/>
    <col min="2284" max="2284" width="11.6640625" style="18" customWidth="1"/>
    <col min="2285" max="2304" width="9.109375" style="18"/>
    <col min="2305" max="2305" width="22.109375" style="18" customWidth="1"/>
    <col min="2306" max="2308" width="9.109375" style="18" customWidth="1"/>
    <col min="2309" max="2309" width="11.33203125" style="18" customWidth="1"/>
    <col min="2310" max="2312" width="9.109375" style="18" customWidth="1"/>
    <col min="2313" max="2535" width="9.109375" style="18"/>
    <col min="2536" max="2536" width="22.109375" style="18" customWidth="1"/>
    <col min="2537" max="2539" width="9.109375" style="18" customWidth="1"/>
    <col min="2540" max="2540" width="11.6640625" style="18" customWidth="1"/>
    <col min="2541" max="2560" width="9.109375" style="18"/>
    <col min="2561" max="2561" width="22.109375" style="18" customWidth="1"/>
    <col min="2562" max="2564" width="9.109375" style="18" customWidth="1"/>
    <col min="2565" max="2565" width="11.33203125" style="18" customWidth="1"/>
    <col min="2566" max="2568" width="9.109375" style="18" customWidth="1"/>
    <col min="2569" max="2791" width="9.109375" style="18"/>
    <col min="2792" max="2792" width="22.109375" style="18" customWidth="1"/>
    <col min="2793" max="2795" width="9.109375" style="18" customWidth="1"/>
    <col min="2796" max="2796" width="11.6640625" style="18" customWidth="1"/>
    <col min="2797" max="2816" width="9.109375" style="18"/>
    <col min="2817" max="2817" width="22.109375" style="18" customWidth="1"/>
    <col min="2818" max="2820" width="9.109375" style="18" customWidth="1"/>
    <col min="2821" max="2821" width="11.33203125" style="18" customWidth="1"/>
    <col min="2822" max="2824" width="9.109375" style="18" customWidth="1"/>
    <col min="2825" max="3047" width="9.109375" style="18"/>
    <col min="3048" max="3048" width="22.109375" style="18" customWidth="1"/>
    <col min="3049" max="3051" width="9.109375" style="18" customWidth="1"/>
    <col min="3052" max="3052" width="11.6640625" style="18" customWidth="1"/>
    <col min="3053" max="3072" width="9.109375" style="18"/>
    <col min="3073" max="3073" width="22.109375" style="18" customWidth="1"/>
    <col min="3074" max="3076" width="9.109375" style="18" customWidth="1"/>
    <col min="3077" max="3077" width="11.33203125" style="18" customWidth="1"/>
    <col min="3078" max="3080" width="9.109375" style="18" customWidth="1"/>
    <col min="3081" max="3303" width="9.109375" style="18"/>
    <col min="3304" max="3304" width="22.109375" style="18" customWidth="1"/>
    <col min="3305" max="3307" width="9.109375" style="18" customWidth="1"/>
    <col min="3308" max="3308" width="11.6640625" style="18" customWidth="1"/>
    <col min="3309" max="3328" width="9.109375" style="18"/>
    <col min="3329" max="3329" width="22.109375" style="18" customWidth="1"/>
    <col min="3330" max="3332" width="9.109375" style="18" customWidth="1"/>
    <col min="3333" max="3333" width="11.33203125" style="18" customWidth="1"/>
    <col min="3334" max="3336" width="9.109375" style="18" customWidth="1"/>
    <col min="3337" max="3559" width="9.109375" style="18"/>
    <col min="3560" max="3560" width="22.109375" style="18" customWidth="1"/>
    <col min="3561" max="3563" width="9.109375" style="18" customWidth="1"/>
    <col min="3564" max="3564" width="11.6640625" style="18" customWidth="1"/>
    <col min="3565" max="3584" width="9.109375" style="18"/>
    <col min="3585" max="3585" width="22.109375" style="18" customWidth="1"/>
    <col min="3586" max="3588" width="9.109375" style="18" customWidth="1"/>
    <col min="3589" max="3589" width="11.33203125" style="18" customWidth="1"/>
    <col min="3590" max="3592" width="9.109375" style="18" customWidth="1"/>
    <col min="3593" max="3815" width="9.109375" style="18"/>
    <col min="3816" max="3816" width="22.109375" style="18" customWidth="1"/>
    <col min="3817" max="3819" width="9.109375" style="18" customWidth="1"/>
    <col min="3820" max="3820" width="11.6640625" style="18" customWidth="1"/>
    <col min="3821" max="3840" width="9.109375" style="18"/>
    <col min="3841" max="3841" width="22.109375" style="18" customWidth="1"/>
    <col min="3842" max="3844" width="9.109375" style="18" customWidth="1"/>
    <col min="3845" max="3845" width="11.33203125" style="18" customWidth="1"/>
    <col min="3846" max="3848" width="9.109375" style="18" customWidth="1"/>
    <col min="3849" max="4071" width="9.109375" style="18"/>
    <col min="4072" max="4072" width="22.109375" style="18" customWidth="1"/>
    <col min="4073" max="4075" width="9.109375" style="18" customWidth="1"/>
    <col min="4076" max="4076" width="11.6640625" style="18" customWidth="1"/>
    <col min="4077" max="4096" width="9.109375" style="18"/>
    <col min="4097" max="4097" width="22.109375" style="18" customWidth="1"/>
    <col min="4098" max="4100" width="9.109375" style="18" customWidth="1"/>
    <col min="4101" max="4101" width="11.33203125" style="18" customWidth="1"/>
    <col min="4102" max="4104" width="9.109375" style="18" customWidth="1"/>
    <col min="4105" max="4327" width="9.109375" style="18"/>
    <col min="4328" max="4328" width="22.109375" style="18" customWidth="1"/>
    <col min="4329" max="4331" width="9.109375" style="18" customWidth="1"/>
    <col min="4332" max="4332" width="11.6640625" style="18" customWidth="1"/>
    <col min="4333" max="4352" width="9.109375" style="18"/>
    <col min="4353" max="4353" width="22.109375" style="18" customWidth="1"/>
    <col min="4354" max="4356" width="9.109375" style="18" customWidth="1"/>
    <col min="4357" max="4357" width="11.33203125" style="18" customWidth="1"/>
    <col min="4358" max="4360" width="9.109375" style="18" customWidth="1"/>
    <col min="4361" max="4583" width="9.109375" style="18"/>
    <col min="4584" max="4584" width="22.109375" style="18" customWidth="1"/>
    <col min="4585" max="4587" width="9.109375" style="18" customWidth="1"/>
    <col min="4588" max="4588" width="11.6640625" style="18" customWidth="1"/>
    <col min="4589" max="4608" width="9.109375" style="18"/>
    <col min="4609" max="4609" width="22.109375" style="18" customWidth="1"/>
    <col min="4610" max="4612" width="9.109375" style="18" customWidth="1"/>
    <col min="4613" max="4613" width="11.33203125" style="18" customWidth="1"/>
    <col min="4614" max="4616" width="9.109375" style="18" customWidth="1"/>
    <col min="4617" max="4839" width="9.109375" style="18"/>
    <col min="4840" max="4840" width="22.109375" style="18" customWidth="1"/>
    <col min="4841" max="4843" width="9.109375" style="18" customWidth="1"/>
    <col min="4844" max="4844" width="11.6640625" style="18" customWidth="1"/>
    <col min="4845" max="4864" width="9.109375" style="18"/>
    <col min="4865" max="4865" width="22.109375" style="18" customWidth="1"/>
    <col min="4866" max="4868" width="9.109375" style="18" customWidth="1"/>
    <col min="4869" max="4869" width="11.33203125" style="18" customWidth="1"/>
    <col min="4870" max="4872" width="9.109375" style="18" customWidth="1"/>
    <col min="4873" max="5095" width="9.109375" style="18"/>
    <col min="5096" max="5096" width="22.109375" style="18" customWidth="1"/>
    <col min="5097" max="5099" width="9.109375" style="18" customWidth="1"/>
    <col min="5100" max="5100" width="11.6640625" style="18" customWidth="1"/>
    <col min="5101" max="5120" width="9.109375" style="18"/>
    <col min="5121" max="5121" width="22.109375" style="18" customWidth="1"/>
    <col min="5122" max="5124" width="9.109375" style="18" customWidth="1"/>
    <col min="5125" max="5125" width="11.33203125" style="18" customWidth="1"/>
    <col min="5126" max="5128" width="9.109375" style="18" customWidth="1"/>
    <col min="5129" max="5351" width="9.109375" style="18"/>
    <col min="5352" max="5352" width="22.109375" style="18" customWidth="1"/>
    <col min="5353" max="5355" width="9.109375" style="18" customWidth="1"/>
    <col min="5356" max="5356" width="11.6640625" style="18" customWidth="1"/>
    <col min="5357" max="5376" width="9.109375" style="18"/>
    <col min="5377" max="5377" width="22.109375" style="18" customWidth="1"/>
    <col min="5378" max="5380" width="9.109375" style="18" customWidth="1"/>
    <col min="5381" max="5381" width="11.33203125" style="18" customWidth="1"/>
    <col min="5382" max="5384" width="9.109375" style="18" customWidth="1"/>
    <col min="5385" max="5607" width="9.109375" style="18"/>
    <col min="5608" max="5608" width="22.109375" style="18" customWidth="1"/>
    <col min="5609" max="5611" width="9.109375" style="18" customWidth="1"/>
    <col min="5612" max="5612" width="11.6640625" style="18" customWidth="1"/>
    <col min="5613" max="5632" width="9.109375" style="18"/>
    <col min="5633" max="5633" width="22.109375" style="18" customWidth="1"/>
    <col min="5634" max="5636" width="9.109375" style="18" customWidth="1"/>
    <col min="5637" max="5637" width="11.33203125" style="18" customWidth="1"/>
    <col min="5638" max="5640" width="9.109375" style="18" customWidth="1"/>
    <col min="5641" max="5863" width="9.109375" style="18"/>
    <col min="5864" max="5864" width="22.109375" style="18" customWidth="1"/>
    <col min="5865" max="5867" width="9.109375" style="18" customWidth="1"/>
    <col min="5868" max="5868" width="11.6640625" style="18" customWidth="1"/>
    <col min="5869" max="5888" width="9.109375" style="18"/>
    <col min="5889" max="5889" width="22.109375" style="18" customWidth="1"/>
    <col min="5890" max="5892" width="9.109375" style="18" customWidth="1"/>
    <col min="5893" max="5893" width="11.33203125" style="18" customWidth="1"/>
    <col min="5894" max="5896" width="9.109375" style="18" customWidth="1"/>
    <col min="5897" max="6119" width="9.109375" style="18"/>
    <col min="6120" max="6120" width="22.109375" style="18" customWidth="1"/>
    <col min="6121" max="6123" width="9.109375" style="18" customWidth="1"/>
    <col min="6124" max="6124" width="11.6640625" style="18" customWidth="1"/>
    <col min="6125" max="6144" width="9.109375" style="18"/>
    <col min="6145" max="6145" width="22.109375" style="18" customWidth="1"/>
    <col min="6146" max="6148" width="9.109375" style="18" customWidth="1"/>
    <col min="6149" max="6149" width="11.33203125" style="18" customWidth="1"/>
    <col min="6150" max="6152" width="9.109375" style="18" customWidth="1"/>
    <col min="6153" max="6375" width="9.109375" style="18"/>
    <col min="6376" max="6376" width="22.109375" style="18" customWidth="1"/>
    <col min="6377" max="6379" width="9.109375" style="18" customWidth="1"/>
    <col min="6380" max="6380" width="11.6640625" style="18" customWidth="1"/>
    <col min="6381" max="6400" width="9.109375" style="18"/>
    <col min="6401" max="6401" width="22.109375" style="18" customWidth="1"/>
    <col min="6402" max="6404" width="9.109375" style="18" customWidth="1"/>
    <col min="6405" max="6405" width="11.33203125" style="18" customWidth="1"/>
    <col min="6406" max="6408" width="9.109375" style="18" customWidth="1"/>
    <col min="6409" max="6631" width="9.109375" style="18"/>
    <col min="6632" max="6632" width="22.109375" style="18" customWidth="1"/>
    <col min="6633" max="6635" width="9.109375" style="18" customWidth="1"/>
    <col min="6636" max="6636" width="11.6640625" style="18" customWidth="1"/>
    <col min="6637" max="6656" width="9.109375" style="18"/>
    <col min="6657" max="6657" width="22.109375" style="18" customWidth="1"/>
    <col min="6658" max="6660" width="9.109375" style="18" customWidth="1"/>
    <col min="6661" max="6661" width="11.33203125" style="18" customWidth="1"/>
    <col min="6662" max="6664" width="9.109375" style="18" customWidth="1"/>
    <col min="6665" max="6887" width="9.109375" style="18"/>
    <col min="6888" max="6888" width="22.109375" style="18" customWidth="1"/>
    <col min="6889" max="6891" width="9.109375" style="18" customWidth="1"/>
    <col min="6892" max="6892" width="11.6640625" style="18" customWidth="1"/>
    <col min="6893" max="6912" width="9.109375" style="18"/>
    <col min="6913" max="6913" width="22.109375" style="18" customWidth="1"/>
    <col min="6914" max="6916" width="9.109375" style="18" customWidth="1"/>
    <col min="6917" max="6917" width="11.33203125" style="18" customWidth="1"/>
    <col min="6918" max="6920" width="9.109375" style="18" customWidth="1"/>
    <col min="6921" max="7143" width="9.109375" style="18"/>
    <col min="7144" max="7144" width="22.109375" style="18" customWidth="1"/>
    <col min="7145" max="7147" width="9.109375" style="18" customWidth="1"/>
    <col min="7148" max="7148" width="11.6640625" style="18" customWidth="1"/>
    <col min="7149" max="7168" width="9.109375" style="18"/>
    <col min="7169" max="7169" width="22.109375" style="18" customWidth="1"/>
    <col min="7170" max="7172" width="9.109375" style="18" customWidth="1"/>
    <col min="7173" max="7173" width="11.33203125" style="18" customWidth="1"/>
    <col min="7174" max="7176" width="9.109375" style="18" customWidth="1"/>
    <col min="7177" max="7399" width="9.109375" style="18"/>
    <col min="7400" max="7400" width="22.109375" style="18" customWidth="1"/>
    <col min="7401" max="7403" width="9.109375" style="18" customWidth="1"/>
    <col min="7404" max="7404" width="11.6640625" style="18" customWidth="1"/>
    <col min="7405" max="7424" width="9.109375" style="18"/>
    <col min="7425" max="7425" width="22.109375" style="18" customWidth="1"/>
    <col min="7426" max="7428" width="9.109375" style="18" customWidth="1"/>
    <col min="7429" max="7429" width="11.33203125" style="18" customWidth="1"/>
    <col min="7430" max="7432" width="9.109375" style="18" customWidth="1"/>
    <col min="7433" max="7655" width="9.109375" style="18"/>
    <col min="7656" max="7656" width="22.109375" style="18" customWidth="1"/>
    <col min="7657" max="7659" width="9.109375" style="18" customWidth="1"/>
    <col min="7660" max="7660" width="11.6640625" style="18" customWidth="1"/>
    <col min="7661" max="7680" width="9.109375" style="18"/>
    <col min="7681" max="7681" width="22.109375" style="18" customWidth="1"/>
    <col min="7682" max="7684" width="9.109375" style="18" customWidth="1"/>
    <col min="7685" max="7685" width="11.33203125" style="18" customWidth="1"/>
    <col min="7686" max="7688" width="9.109375" style="18" customWidth="1"/>
    <col min="7689" max="7911" width="9.109375" style="18"/>
    <col min="7912" max="7912" width="22.109375" style="18" customWidth="1"/>
    <col min="7913" max="7915" width="9.109375" style="18" customWidth="1"/>
    <col min="7916" max="7916" width="11.6640625" style="18" customWidth="1"/>
    <col min="7917" max="7936" width="9.109375" style="18"/>
    <col min="7937" max="7937" width="22.109375" style="18" customWidth="1"/>
    <col min="7938" max="7940" width="9.109375" style="18" customWidth="1"/>
    <col min="7941" max="7941" width="11.33203125" style="18" customWidth="1"/>
    <col min="7942" max="7944" width="9.109375" style="18" customWidth="1"/>
    <col min="7945" max="8167" width="9.109375" style="18"/>
    <col min="8168" max="8168" width="22.109375" style="18" customWidth="1"/>
    <col min="8169" max="8171" width="9.109375" style="18" customWidth="1"/>
    <col min="8172" max="8172" width="11.6640625" style="18" customWidth="1"/>
    <col min="8173" max="8192" width="9.109375" style="18"/>
    <col min="8193" max="8193" width="22.109375" style="18" customWidth="1"/>
    <col min="8194" max="8196" width="9.109375" style="18" customWidth="1"/>
    <col min="8197" max="8197" width="11.33203125" style="18" customWidth="1"/>
    <col min="8198" max="8200" width="9.109375" style="18" customWidth="1"/>
    <col min="8201" max="8423" width="9.109375" style="18"/>
    <col min="8424" max="8424" width="22.109375" style="18" customWidth="1"/>
    <col min="8425" max="8427" width="9.109375" style="18" customWidth="1"/>
    <col min="8428" max="8428" width="11.6640625" style="18" customWidth="1"/>
    <col min="8429" max="8448" width="9.109375" style="18"/>
    <col min="8449" max="8449" width="22.109375" style="18" customWidth="1"/>
    <col min="8450" max="8452" width="9.109375" style="18" customWidth="1"/>
    <col min="8453" max="8453" width="11.33203125" style="18" customWidth="1"/>
    <col min="8454" max="8456" width="9.109375" style="18" customWidth="1"/>
    <col min="8457" max="8679" width="9.109375" style="18"/>
    <col min="8680" max="8680" width="22.109375" style="18" customWidth="1"/>
    <col min="8681" max="8683" width="9.109375" style="18" customWidth="1"/>
    <col min="8684" max="8684" width="11.6640625" style="18" customWidth="1"/>
    <col min="8685" max="8704" width="9.109375" style="18"/>
    <col min="8705" max="8705" width="22.109375" style="18" customWidth="1"/>
    <col min="8706" max="8708" width="9.109375" style="18" customWidth="1"/>
    <col min="8709" max="8709" width="11.33203125" style="18" customWidth="1"/>
    <col min="8710" max="8712" width="9.109375" style="18" customWidth="1"/>
    <col min="8713" max="8935" width="9.109375" style="18"/>
    <col min="8936" max="8936" width="22.109375" style="18" customWidth="1"/>
    <col min="8937" max="8939" width="9.109375" style="18" customWidth="1"/>
    <col min="8940" max="8940" width="11.6640625" style="18" customWidth="1"/>
    <col min="8941" max="8960" width="9.109375" style="18"/>
    <col min="8961" max="8961" width="22.109375" style="18" customWidth="1"/>
    <col min="8962" max="8964" width="9.109375" style="18" customWidth="1"/>
    <col min="8965" max="8965" width="11.33203125" style="18" customWidth="1"/>
    <col min="8966" max="8968" width="9.109375" style="18" customWidth="1"/>
    <col min="8969" max="9191" width="9.109375" style="18"/>
    <col min="9192" max="9192" width="22.109375" style="18" customWidth="1"/>
    <col min="9193" max="9195" width="9.109375" style="18" customWidth="1"/>
    <col min="9196" max="9196" width="11.6640625" style="18" customWidth="1"/>
    <col min="9197" max="9216" width="9.109375" style="18"/>
    <col min="9217" max="9217" width="22.109375" style="18" customWidth="1"/>
    <col min="9218" max="9220" width="9.109375" style="18" customWidth="1"/>
    <col min="9221" max="9221" width="11.33203125" style="18" customWidth="1"/>
    <col min="9222" max="9224" width="9.109375" style="18" customWidth="1"/>
    <col min="9225" max="9447" width="9.109375" style="18"/>
    <col min="9448" max="9448" width="22.109375" style="18" customWidth="1"/>
    <col min="9449" max="9451" width="9.109375" style="18" customWidth="1"/>
    <col min="9452" max="9452" width="11.6640625" style="18" customWidth="1"/>
    <col min="9453" max="9472" width="9.109375" style="18"/>
    <col min="9473" max="9473" width="22.109375" style="18" customWidth="1"/>
    <col min="9474" max="9476" width="9.109375" style="18" customWidth="1"/>
    <col min="9477" max="9477" width="11.33203125" style="18" customWidth="1"/>
    <col min="9478" max="9480" width="9.109375" style="18" customWidth="1"/>
    <col min="9481" max="9703" width="9.109375" style="18"/>
    <col min="9704" max="9704" width="22.109375" style="18" customWidth="1"/>
    <col min="9705" max="9707" width="9.109375" style="18" customWidth="1"/>
    <col min="9708" max="9708" width="11.6640625" style="18" customWidth="1"/>
    <col min="9709" max="9728" width="9.109375" style="18"/>
    <col min="9729" max="9729" width="22.109375" style="18" customWidth="1"/>
    <col min="9730" max="9732" width="9.109375" style="18" customWidth="1"/>
    <col min="9733" max="9733" width="11.33203125" style="18" customWidth="1"/>
    <col min="9734" max="9736" width="9.109375" style="18" customWidth="1"/>
    <col min="9737" max="9959" width="9.109375" style="18"/>
    <col min="9960" max="9960" width="22.109375" style="18" customWidth="1"/>
    <col min="9961" max="9963" width="9.109375" style="18" customWidth="1"/>
    <col min="9964" max="9964" width="11.6640625" style="18" customWidth="1"/>
    <col min="9965" max="9984" width="9.109375" style="18"/>
    <col min="9985" max="9985" width="22.109375" style="18" customWidth="1"/>
    <col min="9986" max="9988" width="9.109375" style="18" customWidth="1"/>
    <col min="9989" max="9989" width="11.33203125" style="18" customWidth="1"/>
    <col min="9990" max="9992" width="9.109375" style="18" customWidth="1"/>
    <col min="9993" max="10215" width="9.109375" style="18"/>
    <col min="10216" max="10216" width="22.109375" style="18" customWidth="1"/>
    <col min="10217" max="10219" width="9.109375" style="18" customWidth="1"/>
    <col min="10220" max="10220" width="11.6640625" style="18" customWidth="1"/>
    <col min="10221" max="10240" width="9.109375" style="18"/>
    <col min="10241" max="10241" width="22.109375" style="18" customWidth="1"/>
    <col min="10242" max="10244" width="9.109375" style="18" customWidth="1"/>
    <col min="10245" max="10245" width="11.33203125" style="18" customWidth="1"/>
    <col min="10246" max="10248" width="9.109375" style="18" customWidth="1"/>
    <col min="10249" max="10471" width="9.109375" style="18"/>
    <col min="10472" max="10472" width="22.109375" style="18" customWidth="1"/>
    <col min="10473" max="10475" width="9.109375" style="18" customWidth="1"/>
    <col min="10476" max="10476" width="11.6640625" style="18" customWidth="1"/>
    <col min="10477" max="10496" width="9.109375" style="18"/>
    <col min="10497" max="10497" width="22.109375" style="18" customWidth="1"/>
    <col min="10498" max="10500" width="9.109375" style="18" customWidth="1"/>
    <col min="10501" max="10501" width="11.33203125" style="18" customWidth="1"/>
    <col min="10502" max="10504" width="9.109375" style="18" customWidth="1"/>
    <col min="10505" max="10727" width="9.109375" style="18"/>
    <col min="10728" max="10728" width="22.109375" style="18" customWidth="1"/>
    <col min="10729" max="10731" width="9.109375" style="18" customWidth="1"/>
    <col min="10732" max="10732" width="11.6640625" style="18" customWidth="1"/>
    <col min="10733" max="10752" width="9.109375" style="18"/>
    <col min="10753" max="10753" width="22.109375" style="18" customWidth="1"/>
    <col min="10754" max="10756" width="9.109375" style="18" customWidth="1"/>
    <col min="10757" max="10757" width="11.33203125" style="18" customWidth="1"/>
    <col min="10758" max="10760" width="9.109375" style="18" customWidth="1"/>
    <col min="10761" max="10983" width="9.109375" style="18"/>
    <col min="10984" max="10984" width="22.109375" style="18" customWidth="1"/>
    <col min="10985" max="10987" width="9.109375" style="18" customWidth="1"/>
    <col min="10988" max="10988" width="11.6640625" style="18" customWidth="1"/>
    <col min="10989" max="11008" width="9.109375" style="18"/>
    <col min="11009" max="11009" width="22.109375" style="18" customWidth="1"/>
    <col min="11010" max="11012" width="9.109375" style="18" customWidth="1"/>
    <col min="11013" max="11013" width="11.33203125" style="18" customWidth="1"/>
    <col min="11014" max="11016" width="9.109375" style="18" customWidth="1"/>
    <col min="11017" max="11239" width="9.109375" style="18"/>
    <col min="11240" max="11240" width="22.109375" style="18" customWidth="1"/>
    <col min="11241" max="11243" width="9.109375" style="18" customWidth="1"/>
    <col min="11244" max="11244" width="11.6640625" style="18" customWidth="1"/>
    <col min="11245" max="11264" width="9.109375" style="18"/>
    <col min="11265" max="11265" width="22.109375" style="18" customWidth="1"/>
    <col min="11266" max="11268" width="9.109375" style="18" customWidth="1"/>
    <col min="11269" max="11269" width="11.33203125" style="18" customWidth="1"/>
    <col min="11270" max="11272" width="9.109375" style="18" customWidth="1"/>
    <col min="11273" max="11495" width="9.109375" style="18"/>
    <col min="11496" max="11496" width="22.109375" style="18" customWidth="1"/>
    <col min="11497" max="11499" width="9.109375" style="18" customWidth="1"/>
    <col min="11500" max="11500" width="11.6640625" style="18" customWidth="1"/>
    <col min="11501" max="11520" width="9.109375" style="18"/>
    <col min="11521" max="11521" width="22.109375" style="18" customWidth="1"/>
    <col min="11522" max="11524" width="9.109375" style="18" customWidth="1"/>
    <col min="11525" max="11525" width="11.33203125" style="18" customWidth="1"/>
    <col min="11526" max="11528" width="9.109375" style="18" customWidth="1"/>
    <col min="11529" max="11751" width="9.109375" style="18"/>
    <col min="11752" max="11752" width="22.109375" style="18" customWidth="1"/>
    <col min="11753" max="11755" width="9.109375" style="18" customWidth="1"/>
    <col min="11756" max="11756" width="11.6640625" style="18" customWidth="1"/>
    <col min="11757" max="11776" width="9.109375" style="18"/>
    <col min="11777" max="11777" width="22.109375" style="18" customWidth="1"/>
    <col min="11778" max="11780" width="9.109375" style="18" customWidth="1"/>
    <col min="11781" max="11781" width="11.33203125" style="18" customWidth="1"/>
    <col min="11782" max="11784" width="9.109375" style="18" customWidth="1"/>
    <col min="11785" max="12007" width="9.109375" style="18"/>
    <col min="12008" max="12008" width="22.109375" style="18" customWidth="1"/>
    <col min="12009" max="12011" width="9.109375" style="18" customWidth="1"/>
    <col min="12012" max="12012" width="11.6640625" style="18" customWidth="1"/>
    <col min="12013" max="12032" width="9.109375" style="18"/>
    <col min="12033" max="12033" width="22.109375" style="18" customWidth="1"/>
    <col min="12034" max="12036" width="9.109375" style="18" customWidth="1"/>
    <col min="12037" max="12037" width="11.33203125" style="18" customWidth="1"/>
    <col min="12038" max="12040" width="9.109375" style="18" customWidth="1"/>
    <col min="12041" max="12263" width="9.109375" style="18"/>
    <col min="12264" max="12264" width="22.109375" style="18" customWidth="1"/>
    <col min="12265" max="12267" width="9.109375" style="18" customWidth="1"/>
    <col min="12268" max="12268" width="11.6640625" style="18" customWidth="1"/>
    <col min="12269" max="12288" width="9.109375" style="18"/>
    <col min="12289" max="12289" width="22.109375" style="18" customWidth="1"/>
    <col min="12290" max="12292" width="9.109375" style="18" customWidth="1"/>
    <col min="12293" max="12293" width="11.33203125" style="18" customWidth="1"/>
    <col min="12294" max="12296" width="9.109375" style="18" customWidth="1"/>
    <col min="12297" max="12519" width="9.109375" style="18"/>
    <col min="12520" max="12520" width="22.109375" style="18" customWidth="1"/>
    <col min="12521" max="12523" width="9.109375" style="18" customWidth="1"/>
    <col min="12524" max="12524" width="11.6640625" style="18" customWidth="1"/>
    <col min="12525" max="12544" width="9.109375" style="18"/>
    <col min="12545" max="12545" width="22.109375" style="18" customWidth="1"/>
    <col min="12546" max="12548" width="9.109375" style="18" customWidth="1"/>
    <col min="12549" max="12549" width="11.33203125" style="18" customWidth="1"/>
    <col min="12550" max="12552" width="9.109375" style="18" customWidth="1"/>
    <col min="12553" max="12775" width="9.109375" style="18"/>
    <col min="12776" max="12776" width="22.109375" style="18" customWidth="1"/>
    <col min="12777" max="12779" width="9.109375" style="18" customWidth="1"/>
    <col min="12780" max="12780" width="11.6640625" style="18" customWidth="1"/>
    <col min="12781" max="12800" width="9.109375" style="18"/>
    <col min="12801" max="12801" width="22.109375" style="18" customWidth="1"/>
    <col min="12802" max="12804" width="9.109375" style="18" customWidth="1"/>
    <col min="12805" max="12805" width="11.33203125" style="18" customWidth="1"/>
    <col min="12806" max="12808" width="9.109375" style="18" customWidth="1"/>
    <col min="12809" max="13031" width="9.109375" style="18"/>
    <col min="13032" max="13032" width="22.109375" style="18" customWidth="1"/>
    <col min="13033" max="13035" width="9.109375" style="18" customWidth="1"/>
    <col min="13036" max="13036" width="11.6640625" style="18" customWidth="1"/>
    <col min="13037" max="13056" width="9.109375" style="18"/>
    <col min="13057" max="13057" width="22.109375" style="18" customWidth="1"/>
    <col min="13058" max="13060" width="9.109375" style="18" customWidth="1"/>
    <col min="13061" max="13061" width="11.33203125" style="18" customWidth="1"/>
    <col min="13062" max="13064" width="9.109375" style="18" customWidth="1"/>
    <col min="13065" max="13287" width="9.109375" style="18"/>
    <col min="13288" max="13288" width="22.109375" style="18" customWidth="1"/>
    <col min="13289" max="13291" width="9.109375" style="18" customWidth="1"/>
    <col min="13292" max="13292" width="11.6640625" style="18" customWidth="1"/>
    <col min="13293" max="13312" width="9.109375" style="18"/>
    <col min="13313" max="13313" width="22.109375" style="18" customWidth="1"/>
    <col min="13314" max="13316" width="9.109375" style="18" customWidth="1"/>
    <col min="13317" max="13317" width="11.33203125" style="18" customWidth="1"/>
    <col min="13318" max="13320" width="9.109375" style="18" customWidth="1"/>
    <col min="13321" max="13543" width="9.109375" style="18"/>
    <col min="13544" max="13544" width="22.109375" style="18" customWidth="1"/>
    <col min="13545" max="13547" width="9.109375" style="18" customWidth="1"/>
    <col min="13548" max="13548" width="11.6640625" style="18" customWidth="1"/>
    <col min="13549" max="13568" width="9.109375" style="18"/>
    <col min="13569" max="13569" width="22.109375" style="18" customWidth="1"/>
    <col min="13570" max="13572" width="9.109375" style="18" customWidth="1"/>
    <col min="13573" max="13573" width="11.33203125" style="18" customWidth="1"/>
    <col min="13574" max="13576" width="9.109375" style="18" customWidth="1"/>
    <col min="13577" max="13799" width="9.109375" style="18"/>
    <col min="13800" max="13800" width="22.109375" style="18" customWidth="1"/>
    <col min="13801" max="13803" width="9.109375" style="18" customWidth="1"/>
    <col min="13804" max="13804" width="11.6640625" style="18" customWidth="1"/>
    <col min="13805" max="13824" width="9.109375" style="18"/>
    <col min="13825" max="13825" width="22.109375" style="18" customWidth="1"/>
    <col min="13826" max="13828" width="9.109375" style="18" customWidth="1"/>
    <col min="13829" max="13829" width="11.33203125" style="18" customWidth="1"/>
    <col min="13830" max="13832" width="9.109375" style="18" customWidth="1"/>
    <col min="13833" max="14055" width="9.109375" style="18"/>
    <col min="14056" max="14056" width="22.109375" style="18" customWidth="1"/>
    <col min="14057" max="14059" width="9.109375" style="18" customWidth="1"/>
    <col min="14060" max="14060" width="11.6640625" style="18" customWidth="1"/>
    <col min="14061" max="14080" width="9.109375" style="18"/>
    <col min="14081" max="14081" width="22.109375" style="18" customWidth="1"/>
    <col min="14082" max="14084" width="9.109375" style="18" customWidth="1"/>
    <col min="14085" max="14085" width="11.33203125" style="18" customWidth="1"/>
    <col min="14086" max="14088" width="9.109375" style="18" customWidth="1"/>
    <col min="14089" max="14311" width="9.109375" style="18"/>
    <col min="14312" max="14312" width="22.109375" style="18" customWidth="1"/>
    <col min="14313" max="14315" width="9.109375" style="18" customWidth="1"/>
    <col min="14316" max="14316" width="11.6640625" style="18" customWidth="1"/>
    <col min="14317" max="14336" width="9.109375" style="18"/>
    <col min="14337" max="14337" width="22.109375" style="18" customWidth="1"/>
    <col min="14338" max="14340" width="9.109375" style="18" customWidth="1"/>
    <col min="14341" max="14341" width="11.33203125" style="18" customWidth="1"/>
    <col min="14342" max="14344" width="9.109375" style="18" customWidth="1"/>
    <col min="14345" max="14567" width="9.109375" style="18"/>
    <col min="14568" max="14568" width="22.109375" style="18" customWidth="1"/>
    <col min="14569" max="14571" width="9.109375" style="18" customWidth="1"/>
    <col min="14572" max="14572" width="11.6640625" style="18" customWidth="1"/>
    <col min="14573" max="14592" width="9.109375" style="18"/>
    <col min="14593" max="14593" width="22.109375" style="18" customWidth="1"/>
    <col min="14594" max="14596" width="9.109375" style="18" customWidth="1"/>
    <col min="14597" max="14597" width="11.33203125" style="18" customWidth="1"/>
    <col min="14598" max="14600" width="9.109375" style="18" customWidth="1"/>
    <col min="14601" max="14823" width="9.109375" style="18"/>
    <col min="14824" max="14824" width="22.109375" style="18" customWidth="1"/>
    <col min="14825" max="14827" width="9.109375" style="18" customWidth="1"/>
    <col min="14828" max="14828" width="11.6640625" style="18" customWidth="1"/>
    <col min="14829" max="14848" width="9.109375" style="18"/>
    <col min="14849" max="14849" width="22.109375" style="18" customWidth="1"/>
    <col min="14850" max="14852" width="9.109375" style="18" customWidth="1"/>
    <col min="14853" max="14853" width="11.33203125" style="18" customWidth="1"/>
    <col min="14854" max="14856" width="9.109375" style="18" customWidth="1"/>
    <col min="14857" max="15079" width="9.109375" style="18"/>
    <col min="15080" max="15080" width="22.109375" style="18" customWidth="1"/>
    <col min="15081" max="15083" width="9.109375" style="18" customWidth="1"/>
    <col min="15084" max="15084" width="11.6640625" style="18" customWidth="1"/>
    <col min="15085" max="15104" width="9.109375" style="18"/>
    <col min="15105" max="15105" width="22.109375" style="18" customWidth="1"/>
    <col min="15106" max="15108" width="9.109375" style="18" customWidth="1"/>
    <col min="15109" max="15109" width="11.33203125" style="18" customWidth="1"/>
    <col min="15110" max="15112" width="9.109375" style="18" customWidth="1"/>
    <col min="15113" max="15335" width="9.109375" style="18"/>
    <col min="15336" max="15336" width="22.109375" style="18" customWidth="1"/>
    <col min="15337" max="15339" width="9.109375" style="18" customWidth="1"/>
    <col min="15340" max="15340" width="11.6640625" style="18" customWidth="1"/>
    <col min="15341" max="15360" width="9.109375" style="18"/>
    <col min="15361" max="15361" width="22.109375" style="18" customWidth="1"/>
    <col min="15362" max="15364" width="9.109375" style="18" customWidth="1"/>
    <col min="15365" max="15365" width="11.33203125" style="18" customWidth="1"/>
    <col min="15366" max="15368" width="9.109375" style="18" customWidth="1"/>
    <col min="15369" max="15591" width="9.109375" style="18"/>
    <col min="15592" max="15592" width="22.109375" style="18" customWidth="1"/>
    <col min="15593" max="15595" width="9.109375" style="18" customWidth="1"/>
    <col min="15596" max="15596" width="11.6640625" style="18" customWidth="1"/>
    <col min="15597" max="15616" width="9.109375" style="18"/>
    <col min="15617" max="15617" width="22.109375" style="18" customWidth="1"/>
    <col min="15618" max="15620" width="9.109375" style="18" customWidth="1"/>
    <col min="15621" max="15621" width="11.33203125" style="18" customWidth="1"/>
    <col min="15622" max="15624" width="9.109375" style="18" customWidth="1"/>
    <col min="15625" max="15847" width="9.109375" style="18"/>
    <col min="15848" max="15848" width="22.109375" style="18" customWidth="1"/>
    <col min="15849" max="15851" width="9.109375" style="18" customWidth="1"/>
    <col min="15852" max="15852" width="11.6640625" style="18" customWidth="1"/>
    <col min="15853" max="15872" width="9.109375" style="18"/>
    <col min="15873" max="15873" width="22.109375" style="18" customWidth="1"/>
    <col min="15874" max="15876" width="9.109375" style="18" customWidth="1"/>
    <col min="15877" max="15877" width="11.33203125" style="18" customWidth="1"/>
    <col min="15878" max="15880" width="9.109375" style="18" customWidth="1"/>
    <col min="15881" max="16103" width="9.109375" style="18"/>
    <col min="16104" max="16104" width="22.109375" style="18" customWidth="1"/>
    <col min="16105" max="16107" width="9.109375" style="18" customWidth="1"/>
    <col min="16108" max="16108" width="11.6640625" style="18" customWidth="1"/>
    <col min="16109" max="16128" width="9.109375" style="18"/>
    <col min="16129" max="16129" width="22.109375" style="18" customWidth="1"/>
    <col min="16130" max="16132" width="9.109375" style="18" customWidth="1"/>
    <col min="16133" max="16133" width="11.33203125" style="18" customWidth="1"/>
    <col min="16134" max="16136" width="9.109375" style="18" customWidth="1"/>
    <col min="16137" max="16359" width="9.109375" style="18"/>
    <col min="16360" max="16360" width="22.109375" style="18" customWidth="1"/>
    <col min="16361" max="16363" width="9.109375" style="18" customWidth="1"/>
    <col min="16364" max="16364" width="11.6640625" style="18" customWidth="1"/>
    <col min="16365" max="16384" width="9.109375" style="18"/>
  </cols>
  <sheetData>
    <row r="1" spans="1:10" s="45" customFormat="1" ht="15" customHeight="1">
      <c r="A1" s="416" t="s">
        <v>436</v>
      </c>
      <c r="B1" s="416"/>
      <c r="C1" s="416"/>
      <c r="D1" s="416"/>
      <c r="E1" s="416"/>
      <c r="F1" s="416"/>
      <c r="G1" s="416"/>
      <c r="H1" s="416"/>
      <c r="J1" s="46" t="s">
        <v>58</v>
      </c>
    </row>
    <row r="2" spans="1:10" ht="12" customHeight="1">
      <c r="A2" s="20">
        <v>2022</v>
      </c>
      <c r="H2" s="44" t="s">
        <v>57</v>
      </c>
    </row>
    <row r="3" spans="1:10" ht="10.5" customHeight="1">
      <c r="A3" s="352" t="s">
        <v>218</v>
      </c>
      <c r="B3" s="456" t="s">
        <v>262</v>
      </c>
      <c r="C3" s="457"/>
      <c r="D3" s="457"/>
      <c r="E3" s="457"/>
      <c r="F3" s="457"/>
      <c r="G3" s="457"/>
      <c r="H3" s="457"/>
    </row>
    <row r="4" spans="1:10" ht="10.199999999999999" customHeight="1">
      <c r="A4" s="352"/>
      <c r="B4" s="467" t="s">
        <v>42</v>
      </c>
      <c r="C4" s="467" t="s">
        <v>231</v>
      </c>
      <c r="D4" s="467" t="s">
        <v>230</v>
      </c>
      <c r="E4" s="467" t="s">
        <v>229</v>
      </c>
      <c r="F4" s="467" t="s">
        <v>228</v>
      </c>
      <c r="G4" s="467" t="s">
        <v>227</v>
      </c>
      <c r="H4" s="469" t="s">
        <v>225</v>
      </c>
    </row>
    <row r="5" spans="1:10" ht="10.199999999999999" customHeight="1">
      <c r="A5" s="352"/>
      <c r="B5" s="468"/>
      <c r="C5" s="468"/>
      <c r="D5" s="468"/>
      <c r="E5" s="468"/>
      <c r="F5" s="468"/>
      <c r="G5" s="468"/>
      <c r="H5" s="470"/>
    </row>
    <row r="6" spans="1:10" ht="10.199999999999999" customHeight="1">
      <c r="A6" s="352"/>
      <c r="B6" s="468"/>
      <c r="C6" s="468"/>
      <c r="D6" s="468"/>
      <c r="E6" s="468"/>
      <c r="F6" s="468"/>
      <c r="G6" s="468"/>
      <c r="H6" s="470"/>
    </row>
    <row r="7" spans="1:10" ht="5.0999999999999996" customHeight="1">
      <c r="A7" s="64"/>
      <c r="B7" s="203"/>
      <c r="C7" s="203"/>
      <c r="D7" s="203"/>
      <c r="E7" s="203"/>
      <c r="F7" s="203"/>
      <c r="G7" s="203"/>
      <c r="H7" s="203"/>
    </row>
    <row r="8" spans="1:10" ht="9" customHeight="1">
      <c r="A8" s="29" t="s">
        <v>42</v>
      </c>
      <c r="B8" s="217">
        <v>22626.579831828807</v>
      </c>
      <c r="C8" s="217">
        <v>11385.741704615291</v>
      </c>
      <c r="D8" s="217">
        <v>8569.5146979726815</v>
      </c>
      <c r="E8" s="217">
        <v>1622.6515826552074</v>
      </c>
      <c r="F8" s="217">
        <v>37.893653241717004</v>
      </c>
      <c r="G8" s="217">
        <v>210.95255741141102</v>
      </c>
      <c r="H8" s="217">
        <v>799.82563593249893</v>
      </c>
    </row>
    <row r="9" spans="1:10" ht="9" customHeight="1">
      <c r="A9" s="20" t="s">
        <v>217</v>
      </c>
      <c r="B9" s="217">
        <v>3507.358771806707</v>
      </c>
      <c r="C9" s="218">
        <v>1709.9382826195783</v>
      </c>
      <c r="D9" s="218">
        <v>1636.9428992770981</v>
      </c>
      <c r="E9" s="218">
        <v>71.646763027072012</v>
      </c>
      <c r="F9" s="28" t="s">
        <v>349</v>
      </c>
      <c r="G9" s="218">
        <v>19.350299941193001</v>
      </c>
      <c r="H9" s="218">
        <v>67.864411633733056</v>
      </c>
    </row>
    <row r="10" spans="1:10" ht="9" customHeight="1">
      <c r="A10" s="20" t="s">
        <v>216</v>
      </c>
      <c r="B10" s="217">
        <v>2238.6543279996558</v>
      </c>
      <c r="C10" s="218">
        <v>1269.4740591490911</v>
      </c>
      <c r="D10" s="218">
        <v>733.62736979567501</v>
      </c>
      <c r="E10" s="218">
        <v>180.61462688468808</v>
      </c>
      <c r="F10" s="28" t="s">
        <v>349</v>
      </c>
      <c r="G10" s="218">
        <v>13.523405545029004</v>
      </c>
      <c r="H10" s="218">
        <v>41.41486662517201</v>
      </c>
    </row>
    <row r="11" spans="1:10" ht="9" customHeight="1">
      <c r="A11" s="20" t="s">
        <v>215</v>
      </c>
      <c r="B11" s="217">
        <v>5667.5577206872895</v>
      </c>
      <c r="C11" s="218">
        <v>2561.1106886122366</v>
      </c>
      <c r="D11" s="218">
        <v>2399.4042204998213</v>
      </c>
      <c r="E11" s="218">
        <v>527.87450612580983</v>
      </c>
      <c r="F11" s="28" t="s">
        <v>349</v>
      </c>
      <c r="G11" s="218">
        <v>39.600233193328009</v>
      </c>
      <c r="H11" s="218">
        <v>137.28205269885905</v>
      </c>
    </row>
    <row r="12" spans="1:10" ht="9" customHeight="1">
      <c r="A12" s="20" t="s">
        <v>214</v>
      </c>
      <c r="B12" s="217">
        <v>7448.7643823128919</v>
      </c>
      <c r="C12" s="218">
        <v>3956.438435913773</v>
      </c>
      <c r="D12" s="218">
        <v>2421.5296157858998</v>
      </c>
      <c r="E12" s="218">
        <v>673.40644426548761</v>
      </c>
      <c r="F12" s="218">
        <v>15.533447931227998</v>
      </c>
      <c r="G12" s="218">
        <v>72.643960646422997</v>
      </c>
      <c r="H12" s="218">
        <v>309.21247777008188</v>
      </c>
    </row>
    <row r="13" spans="1:10" ht="9" customHeight="1">
      <c r="A13" s="212" t="s">
        <v>213</v>
      </c>
      <c r="B13" s="217">
        <v>3764.2446290222633</v>
      </c>
      <c r="C13" s="218">
        <v>1888.7802383206135</v>
      </c>
      <c r="D13" s="218">
        <v>1378.0105926141869</v>
      </c>
      <c r="E13" s="218">
        <v>169.10924235214989</v>
      </c>
      <c r="F13" s="218">
        <v>18.458070445222006</v>
      </c>
      <c r="G13" s="218">
        <v>65.834658085438008</v>
      </c>
      <c r="H13" s="218">
        <v>244.05182720465297</v>
      </c>
    </row>
    <row r="14" spans="1:10" ht="5.0999999999999996" customHeight="1">
      <c r="A14" s="29"/>
      <c r="B14" s="219"/>
      <c r="C14" s="219"/>
      <c r="D14" s="219"/>
      <c r="E14" s="219"/>
      <c r="F14" s="219"/>
      <c r="G14" s="219"/>
      <c r="H14" s="219"/>
    </row>
    <row r="15" spans="1:10" ht="10.5" customHeight="1">
      <c r="A15" s="352" t="s">
        <v>218</v>
      </c>
      <c r="B15" s="456" t="s">
        <v>261</v>
      </c>
      <c r="C15" s="457"/>
      <c r="D15" s="457"/>
      <c r="E15" s="457"/>
      <c r="F15" s="457"/>
      <c r="G15" s="457"/>
      <c r="H15" s="457"/>
    </row>
    <row r="16" spans="1:10" ht="10.199999999999999" customHeight="1">
      <c r="A16" s="352"/>
      <c r="B16" s="467" t="s">
        <v>42</v>
      </c>
      <c r="C16" s="467" t="s">
        <v>231</v>
      </c>
      <c r="D16" s="467" t="s">
        <v>230</v>
      </c>
      <c r="E16" s="467" t="s">
        <v>229</v>
      </c>
      <c r="F16" s="467" t="s">
        <v>228</v>
      </c>
      <c r="G16" s="467" t="s">
        <v>227</v>
      </c>
      <c r="H16" s="469" t="s">
        <v>225</v>
      </c>
    </row>
    <row r="17" spans="1:8" ht="10.199999999999999" customHeight="1">
      <c r="A17" s="352"/>
      <c r="B17" s="468"/>
      <c r="C17" s="468"/>
      <c r="D17" s="468"/>
      <c r="E17" s="468"/>
      <c r="F17" s="468"/>
      <c r="G17" s="468"/>
      <c r="H17" s="470"/>
    </row>
    <row r="18" spans="1:8" ht="10.199999999999999" customHeight="1">
      <c r="A18" s="352"/>
      <c r="B18" s="468"/>
      <c r="C18" s="468"/>
      <c r="D18" s="468"/>
      <c r="E18" s="468"/>
      <c r="F18" s="468"/>
      <c r="G18" s="468"/>
      <c r="H18" s="470"/>
    </row>
    <row r="19" spans="1:8" ht="5.0999999999999996" customHeight="1">
      <c r="A19" s="64"/>
      <c r="B19" s="203"/>
      <c r="C19" s="203"/>
      <c r="D19" s="203"/>
      <c r="E19" s="203"/>
      <c r="F19" s="203"/>
      <c r="G19" s="203"/>
      <c r="H19" s="203"/>
    </row>
    <row r="20" spans="1:8" ht="9" customHeight="1">
      <c r="A20" s="29" t="s">
        <v>42</v>
      </c>
      <c r="B20" s="217">
        <v>19969.359959880818</v>
      </c>
      <c r="C20" s="217">
        <v>9656.34412062499</v>
      </c>
      <c r="D20" s="217">
        <v>8104.2773261153106</v>
      </c>
      <c r="E20" s="217">
        <v>1226.8807881876185</v>
      </c>
      <c r="F20" s="217">
        <v>33.477957246301003</v>
      </c>
      <c r="G20" s="217">
        <v>183.37952065241998</v>
      </c>
      <c r="H20" s="217">
        <v>765.000247054179</v>
      </c>
    </row>
    <row r="21" spans="1:8" ht="9" customHeight="1">
      <c r="A21" s="20" t="s">
        <v>217</v>
      </c>
      <c r="B21" s="217">
        <v>3135.5726344867439</v>
      </c>
      <c r="C21" s="218">
        <v>1413.0130255788476</v>
      </c>
      <c r="D21" s="218">
        <v>1591.3373077139845</v>
      </c>
      <c r="E21" s="218">
        <v>48.480929957320015</v>
      </c>
      <c r="F21" s="28" t="s">
        <v>349</v>
      </c>
      <c r="G21" s="218">
        <v>19.350299941193001</v>
      </c>
      <c r="H21" s="218">
        <v>61.774955987367029</v>
      </c>
    </row>
    <row r="22" spans="1:8" ht="9" customHeight="1">
      <c r="A22" s="20" t="s">
        <v>216</v>
      </c>
      <c r="B22" s="217">
        <v>1922.1628927113911</v>
      </c>
      <c r="C22" s="218">
        <v>1027.7348619676625</v>
      </c>
      <c r="D22" s="218">
        <v>694.07682897967175</v>
      </c>
      <c r="E22" s="218">
        <v>150.25707276544799</v>
      </c>
      <c r="F22" s="28" t="s">
        <v>349</v>
      </c>
      <c r="G22" s="218">
        <v>11.370675724470999</v>
      </c>
      <c r="H22" s="218">
        <v>38.723453274138002</v>
      </c>
    </row>
    <row r="23" spans="1:8" ht="9" customHeight="1">
      <c r="A23" s="20" t="s">
        <v>215</v>
      </c>
      <c r="B23" s="217">
        <v>4881.0881218234426</v>
      </c>
      <c r="C23" s="218">
        <v>2064.4574360309034</v>
      </c>
      <c r="D23" s="218">
        <v>2282.168529244505</v>
      </c>
      <c r="E23" s="218">
        <v>363.18999906778618</v>
      </c>
      <c r="F23" s="28" t="s">
        <v>349</v>
      </c>
      <c r="G23" s="218">
        <v>38.437660937640011</v>
      </c>
      <c r="H23" s="218">
        <v>130.54847698537205</v>
      </c>
    </row>
    <row r="24" spans="1:8" ht="9" customHeight="1">
      <c r="A24" s="20" t="s">
        <v>214</v>
      </c>
      <c r="B24" s="217">
        <v>6525.492165195561</v>
      </c>
      <c r="C24" s="218">
        <v>3411.7900829456435</v>
      </c>
      <c r="D24" s="218">
        <v>2239.4179963022948</v>
      </c>
      <c r="E24" s="218">
        <v>502.96511256455329</v>
      </c>
      <c r="F24" s="218">
        <v>14.023647759066</v>
      </c>
      <c r="G24" s="218">
        <v>61.892378043920985</v>
      </c>
      <c r="H24" s="218">
        <v>295.40294758008287</v>
      </c>
    </row>
    <row r="25" spans="1:8" ht="9" customHeight="1">
      <c r="A25" s="212" t="s">
        <v>213</v>
      </c>
      <c r="B25" s="217">
        <v>3505.04414566368</v>
      </c>
      <c r="C25" s="218">
        <v>1739.348714101933</v>
      </c>
      <c r="D25" s="218">
        <v>1297.2766638748542</v>
      </c>
      <c r="E25" s="218">
        <v>161.98767383251101</v>
      </c>
      <c r="F25" s="218">
        <v>15.552174621968</v>
      </c>
      <c r="G25" s="218">
        <v>52.328506005194988</v>
      </c>
      <c r="H25" s="218">
        <v>238.55041322721905</v>
      </c>
    </row>
    <row r="26" spans="1:8" ht="5.0999999999999996" customHeight="1">
      <c r="A26" s="29"/>
      <c r="B26" s="219"/>
      <c r="C26" s="219"/>
      <c r="D26" s="219"/>
      <c r="E26" s="219"/>
      <c r="F26" s="219"/>
      <c r="G26" s="219"/>
      <c r="H26" s="219"/>
    </row>
    <row r="27" spans="1:8" ht="10.5" customHeight="1">
      <c r="A27" s="352" t="s">
        <v>218</v>
      </c>
      <c r="B27" s="456" t="s">
        <v>260</v>
      </c>
      <c r="C27" s="457"/>
      <c r="D27" s="457"/>
      <c r="E27" s="457"/>
      <c r="F27" s="457"/>
      <c r="G27" s="457"/>
      <c r="H27" s="457"/>
    </row>
    <row r="28" spans="1:8" ht="10.199999999999999" customHeight="1">
      <c r="A28" s="352"/>
      <c r="B28" s="467" t="s">
        <v>42</v>
      </c>
      <c r="C28" s="467" t="s">
        <v>231</v>
      </c>
      <c r="D28" s="467" t="s">
        <v>230</v>
      </c>
      <c r="E28" s="467" t="s">
        <v>229</v>
      </c>
      <c r="F28" s="467" t="s">
        <v>228</v>
      </c>
      <c r="G28" s="467" t="s">
        <v>227</v>
      </c>
      <c r="H28" s="469" t="s">
        <v>225</v>
      </c>
    </row>
    <row r="29" spans="1:8" ht="10.199999999999999" customHeight="1">
      <c r="A29" s="352"/>
      <c r="B29" s="468"/>
      <c r="C29" s="468"/>
      <c r="D29" s="468"/>
      <c r="E29" s="468"/>
      <c r="F29" s="468"/>
      <c r="G29" s="468"/>
      <c r="H29" s="470"/>
    </row>
    <row r="30" spans="1:8" ht="10.199999999999999" customHeight="1">
      <c r="A30" s="352"/>
      <c r="B30" s="468"/>
      <c r="C30" s="468"/>
      <c r="D30" s="468"/>
      <c r="E30" s="468"/>
      <c r="F30" s="468"/>
      <c r="G30" s="468"/>
      <c r="H30" s="470"/>
    </row>
    <row r="31" spans="1:8" ht="5.0999999999999996" customHeight="1">
      <c r="A31" s="64"/>
      <c r="B31" s="203"/>
      <c r="C31" s="203"/>
      <c r="D31" s="203"/>
      <c r="E31" s="203"/>
      <c r="F31" s="203"/>
      <c r="G31" s="203"/>
      <c r="H31" s="203"/>
    </row>
    <row r="32" spans="1:8" ht="9" customHeight="1">
      <c r="A32" s="29" t="s">
        <v>42</v>
      </c>
      <c r="B32" s="217">
        <v>5406.149341566801</v>
      </c>
      <c r="C32" s="217">
        <v>3795.5877130336953</v>
      </c>
      <c r="D32" s="217">
        <v>1150.7116096965863</v>
      </c>
      <c r="E32" s="217">
        <v>221.00150485430007</v>
      </c>
      <c r="F32" s="217">
        <v>16.318179959155998</v>
      </c>
      <c r="G32" s="217">
        <v>32.475159429061996</v>
      </c>
      <c r="H32" s="217">
        <v>190.05517459400102</v>
      </c>
    </row>
    <row r="33" spans="1:10" ht="9" customHeight="1">
      <c r="A33" s="20" t="s">
        <v>217</v>
      </c>
      <c r="B33" s="217">
        <v>884.40275524038623</v>
      </c>
      <c r="C33" s="218">
        <v>671.20764916755718</v>
      </c>
      <c r="D33" s="218">
        <v>186.98231039912113</v>
      </c>
      <c r="E33" s="218">
        <v>7.9752375519719987</v>
      </c>
      <c r="F33" s="28" t="s">
        <v>349</v>
      </c>
      <c r="G33" s="28" t="s">
        <v>349</v>
      </c>
      <c r="H33" s="218">
        <v>13.684602882984002</v>
      </c>
    </row>
    <row r="34" spans="1:10" ht="9" customHeight="1">
      <c r="A34" s="20" t="s">
        <v>216</v>
      </c>
      <c r="B34" s="217">
        <v>532.53462205333585</v>
      </c>
      <c r="C34" s="218">
        <v>374.65163152923481</v>
      </c>
      <c r="D34" s="218">
        <v>108.06870425227595</v>
      </c>
      <c r="E34" s="218">
        <v>40.994334356206998</v>
      </c>
      <c r="F34" s="28" t="s">
        <v>349</v>
      </c>
      <c r="G34" s="28" t="s">
        <v>349</v>
      </c>
      <c r="H34" s="218">
        <v>5.098661845062999</v>
      </c>
    </row>
    <row r="35" spans="1:10" ht="9" customHeight="1">
      <c r="A35" s="20" t="s">
        <v>215</v>
      </c>
      <c r="B35" s="217">
        <v>1210.7469288525967</v>
      </c>
      <c r="C35" s="218">
        <v>818.59774464454358</v>
      </c>
      <c r="D35" s="218">
        <v>248.53268006638709</v>
      </c>
      <c r="E35" s="218">
        <v>88.955353420172031</v>
      </c>
      <c r="F35" s="28" t="s">
        <v>349</v>
      </c>
      <c r="G35" s="28" t="s">
        <v>349</v>
      </c>
      <c r="H35" s="218">
        <v>48.800264376809977</v>
      </c>
      <c r="I35" s="210"/>
    </row>
    <row r="36" spans="1:10" ht="9" customHeight="1">
      <c r="A36" s="20" t="s">
        <v>214</v>
      </c>
      <c r="B36" s="217">
        <v>1689.9886507430765</v>
      </c>
      <c r="C36" s="218">
        <v>1238.6163227228412</v>
      </c>
      <c r="D36" s="218">
        <v>321.12292982925624</v>
      </c>
      <c r="E36" s="218">
        <v>60.888652643793009</v>
      </c>
      <c r="F36" s="28" t="s">
        <v>349</v>
      </c>
      <c r="G36" s="218">
        <v>9.0982692574600001</v>
      </c>
      <c r="H36" s="218">
        <v>56.600110160762007</v>
      </c>
      <c r="I36" s="210"/>
    </row>
    <row r="37" spans="1:10" ht="9" customHeight="1">
      <c r="A37" s="212" t="s">
        <v>213</v>
      </c>
      <c r="B37" s="217">
        <v>1088.4763846774058</v>
      </c>
      <c r="C37" s="218">
        <v>692.51436496951885</v>
      </c>
      <c r="D37" s="218">
        <v>286.0049851495458</v>
      </c>
      <c r="E37" s="218">
        <v>22.187926882155999</v>
      </c>
      <c r="F37" s="218">
        <v>9.4958623800919995</v>
      </c>
      <c r="G37" s="218">
        <v>12.401709967710998</v>
      </c>
      <c r="H37" s="218">
        <v>65.871535328382024</v>
      </c>
    </row>
    <row r="38" spans="1:10" ht="5.0999999999999996" customHeight="1">
      <c r="A38" s="29"/>
      <c r="B38" s="219"/>
      <c r="C38" s="219"/>
      <c r="D38" s="219"/>
      <c r="E38" s="219"/>
      <c r="F38" s="219"/>
      <c r="G38" s="219"/>
      <c r="H38" s="219"/>
    </row>
    <row r="39" spans="1:10" ht="10.5" customHeight="1">
      <c r="A39" s="352" t="s">
        <v>218</v>
      </c>
      <c r="B39" s="456" t="s">
        <v>259</v>
      </c>
      <c r="C39" s="457"/>
      <c r="D39" s="457"/>
      <c r="E39" s="457"/>
      <c r="F39" s="457"/>
      <c r="G39" s="457"/>
      <c r="H39" s="457"/>
    </row>
    <row r="40" spans="1:10" ht="10.199999999999999" customHeight="1">
      <c r="A40" s="352"/>
      <c r="B40" s="467" t="s">
        <v>42</v>
      </c>
      <c r="C40" s="467" t="s">
        <v>231</v>
      </c>
      <c r="D40" s="467" t="s">
        <v>230</v>
      </c>
      <c r="E40" s="467" t="s">
        <v>229</v>
      </c>
      <c r="F40" s="467" t="s">
        <v>228</v>
      </c>
      <c r="G40" s="467" t="s">
        <v>227</v>
      </c>
      <c r="H40" s="469" t="s">
        <v>225</v>
      </c>
    </row>
    <row r="41" spans="1:10" ht="10.199999999999999" customHeight="1">
      <c r="A41" s="352"/>
      <c r="B41" s="468"/>
      <c r="C41" s="468"/>
      <c r="D41" s="468"/>
      <c r="E41" s="468"/>
      <c r="F41" s="468"/>
      <c r="G41" s="468"/>
      <c r="H41" s="470"/>
    </row>
    <row r="42" spans="1:10" ht="10.199999999999999" customHeight="1">
      <c r="A42" s="352"/>
      <c r="B42" s="468"/>
      <c r="C42" s="468"/>
      <c r="D42" s="468"/>
      <c r="E42" s="468"/>
      <c r="F42" s="468"/>
      <c r="G42" s="468"/>
      <c r="H42" s="470"/>
    </row>
    <row r="43" spans="1:10" ht="5.0999999999999996" customHeight="1">
      <c r="A43" s="64"/>
      <c r="B43" s="203"/>
      <c r="C43" s="203"/>
      <c r="D43" s="203"/>
      <c r="E43" s="203"/>
      <c r="F43" s="203"/>
      <c r="G43" s="203"/>
      <c r="H43" s="203"/>
    </row>
    <row r="44" spans="1:10" ht="9" customHeight="1">
      <c r="A44" s="29" t="s">
        <v>42</v>
      </c>
      <c r="B44" s="217">
        <v>2657.2198719479943</v>
      </c>
      <c r="C44" s="217">
        <v>1729.3975839903048</v>
      </c>
      <c r="D44" s="217">
        <v>465.23737185737332</v>
      </c>
      <c r="E44" s="217">
        <v>395.7707944675891</v>
      </c>
      <c r="F44" s="66" t="s">
        <v>349</v>
      </c>
      <c r="G44" s="217">
        <v>27.573036758991002</v>
      </c>
      <c r="H44" s="217">
        <v>34.825388878319998</v>
      </c>
    </row>
    <row r="45" spans="1:10" ht="9" customHeight="1">
      <c r="A45" s="20" t="s">
        <v>217</v>
      </c>
      <c r="B45" s="217">
        <v>371.78613731995392</v>
      </c>
      <c r="C45" s="218">
        <v>296.92525704072193</v>
      </c>
      <c r="D45" s="218">
        <v>45.605591563114018</v>
      </c>
      <c r="E45" s="218">
        <v>23.165833069752001</v>
      </c>
      <c r="F45" s="28" t="s">
        <v>349</v>
      </c>
      <c r="G45" s="28" t="s">
        <v>349</v>
      </c>
      <c r="H45" s="218">
        <v>6.0894556463660008</v>
      </c>
    </row>
    <row r="46" spans="1:10" ht="9" customHeight="1">
      <c r="A46" s="20" t="s">
        <v>216</v>
      </c>
      <c r="B46" s="217">
        <v>316.49143528826784</v>
      </c>
      <c r="C46" s="218">
        <v>241.73919718143287</v>
      </c>
      <c r="D46" s="218">
        <v>39.550540816002993</v>
      </c>
      <c r="E46" s="218">
        <v>30.35755411924</v>
      </c>
      <c r="F46" s="28" t="s">
        <v>349</v>
      </c>
      <c r="G46" s="28" t="s">
        <v>349</v>
      </c>
      <c r="H46" s="28" t="s">
        <v>349</v>
      </c>
      <c r="J46" s="210"/>
    </row>
    <row r="47" spans="1:10" ht="9" customHeight="1">
      <c r="A47" s="20" t="s">
        <v>215</v>
      </c>
      <c r="B47" s="217">
        <v>786.46959886384536</v>
      </c>
      <c r="C47" s="218">
        <v>496.65325258132941</v>
      </c>
      <c r="D47" s="218">
        <v>117.23569125531699</v>
      </c>
      <c r="E47" s="218">
        <v>164.68450705802397</v>
      </c>
      <c r="F47" s="28" t="s">
        <v>349</v>
      </c>
      <c r="G47" s="28" t="s">
        <v>349</v>
      </c>
      <c r="H47" s="218">
        <v>6.7335757134870002</v>
      </c>
    </row>
    <row r="48" spans="1:10" ht="9" customHeight="1">
      <c r="A48" s="20" t="s">
        <v>214</v>
      </c>
      <c r="B48" s="217">
        <v>923.27221711735012</v>
      </c>
      <c r="C48" s="218">
        <v>544.64835296814658</v>
      </c>
      <c r="D48" s="218">
        <v>182.11161948360629</v>
      </c>
      <c r="E48" s="218">
        <v>170.44133170093411</v>
      </c>
      <c r="F48" s="28" t="s">
        <v>349</v>
      </c>
      <c r="G48" s="218">
        <v>10.751582602502001</v>
      </c>
      <c r="H48" s="218">
        <v>13.809530189998998</v>
      </c>
    </row>
    <row r="49" spans="1:8" ht="9" customHeight="1">
      <c r="A49" s="212" t="s">
        <v>213</v>
      </c>
      <c r="B49" s="217">
        <v>259.200483358577</v>
      </c>
      <c r="C49" s="218">
        <v>149.43152421867399</v>
      </c>
      <c r="D49" s="218">
        <v>80.733928739332995</v>
      </c>
      <c r="E49" s="28" t="s">
        <v>349</v>
      </c>
      <c r="F49" s="28" t="s">
        <v>349</v>
      </c>
      <c r="G49" s="218">
        <v>13.506152080243</v>
      </c>
      <c r="H49" s="218">
        <v>5.5014139774339998</v>
      </c>
    </row>
    <row r="50" spans="1:8" ht="5.0999999999999996" customHeight="1">
      <c r="A50" s="29"/>
      <c r="B50" s="219"/>
      <c r="C50" s="219"/>
      <c r="D50" s="219"/>
      <c r="E50" s="219"/>
      <c r="F50" s="219"/>
      <c r="G50" s="219"/>
      <c r="H50" s="219"/>
    </row>
    <row r="51" spans="1:8" ht="10.5" customHeight="1">
      <c r="A51" s="352" t="s">
        <v>218</v>
      </c>
      <c r="B51" s="456" t="s">
        <v>258</v>
      </c>
      <c r="C51" s="457"/>
      <c r="D51" s="457"/>
      <c r="E51" s="457"/>
      <c r="F51" s="457"/>
      <c r="G51" s="457"/>
      <c r="H51" s="457"/>
    </row>
    <row r="52" spans="1:8" ht="10.199999999999999" customHeight="1">
      <c r="A52" s="352"/>
      <c r="B52" s="467" t="s">
        <v>42</v>
      </c>
      <c r="C52" s="467" t="s">
        <v>231</v>
      </c>
      <c r="D52" s="467" t="s">
        <v>230</v>
      </c>
      <c r="E52" s="467" t="s">
        <v>229</v>
      </c>
      <c r="F52" s="467" t="s">
        <v>228</v>
      </c>
      <c r="G52" s="467" t="s">
        <v>227</v>
      </c>
      <c r="H52" s="469" t="s">
        <v>225</v>
      </c>
    </row>
    <row r="53" spans="1:8" ht="10.199999999999999" customHeight="1">
      <c r="A53" s="352"/>
      <c r="B53" s="468"/>
      <c r="C53" s="468"/>
      <c r="D53" s="468"/>
      <c r="E53" s="468"/>
      <c r="F53" s="468"/>
      <c r="G53" s="468"/>
      <c r="H53" s="470"/>
    </row>
    <row r="54" spans="1:8" ht="10.199999999999999" customHeight="1">
      <c r="A54" s="352"/>
      <c r="B54" s="468"/>
      <c r="C54" s="468"/>
      <c r="D54" s="468"/>
      <c r="E54" s="468"/>
      <c r="F54" s="468"/>
      <c r="G54" s="468"/>
      <c r="H54" s="470"/>
    </row>
    <row r="55" spans="1:8" ht="5.0999999999999996" customHeight="1">
      <c r="A55" s="64"/>
      <c r="B55" s="203"/>
      <c r="C55" s="203"/>
      <c r="D55" s="203"/>
      <c r="E55" s="203"/>
      <c r="F55" s="203"/>
      <c r="G55" s="203"/>
      <c r="H55" s="203"/>
    </row>
    <row r="56" spans="1:8" ht="9" customHeight="1">
      <c r="A56" s="29" t="s">
        <v>42</v>
      </c>
      <c r="B56" s="217">
        <v>1815.7654411685953</v>
      </c>
      <c r="C56" s="217">
        <v>1211.5989713494159</v>
      </c>
      <c r="D56" s="217">
        <v>357.39314039089112</v>
      </c>
      <c r="E56" s="217">
        <v>208.91482284980196</v>
      </c>
      <c r="F56" s="66" t="s">
        <v>349</v>
      </c>
      <c r="G56" s="217">
        <v>10.607373214720001</v>
      </c>
      <c r="H56" s="217">
        <v>22.83543736835</v>
      </c>
    </row>
    <row r="57" spans="1:8" ht="9" customHeight="1">
      <c r="A57" s="20" t="s">
        <v>217</v>
      </c>
      <c r="B57" s="217">
        <v>270.84451609362105</v>
      </c>
      <c r="C57" s="218">
        <v>205.32815798466606</v>
      </c>
      <c r="D57" s="218">
        <v>41.141096432960019</v>
      </c>
      <c r="E57" s="218">
        <v>18.948193377542001</v>
      </c>
      <c r="F57" s="28" t="s">
        <v>349</v>
      </c>
      <c r="G57" s="28" t="s">
        <v>349</v>
      </c>
      <c r="H57" s="218">
        <v>5.4270682984530012</v>
      </c>
    </row>
    <row r="58" spans="1:8" ht="9" customHeight="1">
      <c r="A58" s="20" t="s">
        <v>216</v>
      </c>
      <c r="B58" s="217">
        <v>231.71188938035189</v>
      </c>
      <c r="C58" s="218">
        <v>174.0894938806629</v>
      </c>
      <c r="D58" s="218">
        <v>28.322728316835999</v>
      </c>
      <c r="E58" s="218">
        <v>25.454624272303001</v>
      </c>
      <c r="F58" s="28" t="s">
        <v>349</v>
      </c>
      <c r="G58" s="28" t="s">
        <v>349</v>
      </c>
      <c r="H58" s="28" t="s">
        <v>349</v>
      </c>
    </row>
    <row r="59" spans="1:8" ht="9" customHeight="1">
      <c r="A59" s="20" t="s">
        <v>215</v>
      </c>
      <c r="B59" s="217">
        <v>515.85363396485957</v>
      </c>
      <c r="C59" s="218">
        <v>345.56583722823063</v>
      </c>
      <c r="D59" s="218">
        <v>84.048882678584008</v>
      </c>
      <c r="E59" s="218">
        <v>82.577751014033979</v>
      </c>
      <c r="F59" s="28" t="s">
        <v>349</v>
      </c>
      <c r="G59" s="28" t="s">
        <v>349</v>
      </c>
      <c r="H59" s="28" t="s">
        <v>349</v>
      </c>
    </row>
    <row r="60" spans="1:8" ht="9" customHeight="1">
      <c r="A60" s="20" t="s">
        <v>214</v>
      </c>
      <c r="B60" s="217">
        <v>603.76725747007663</v>
      </c>
      <c r="C60" s="218">
        <v>377.03777033136242</v>
      </c>
      <c r="D60" s="218">
        <v>135.74261133705309</v>
      </c>
      <c r="E60" s="218">
        <v>77.030402140470002</v>
      </c>
      <c r="F60" s="28" t="s">
        <v>349</v>
      </c>
      <c r="G60" s="218">
        <v>5.6575869531850005</v>
      </c>
      <c r="H60" s="218">
        <v>6.7890865358440005</v>
      </c>
    </row>
    <row r="61" spans="1:8" ht="9" customHeight="1">
      <c r="A61" s="212" t="s">
        <v>213</v>
      </c>
      <c r="B61" s="217">
        <v>193.58814425968595</v>
      </c>
      <c r="C61" s="218">
        <v>109.57771192449395</v>
      </c>
      <c r="D61" s="218">
        <v>68.137821625458002</v>
      </c>
      <c r="E61" s="28" t="s">
        <v>349</v>
      </c>
      <c r="F61" s="28" t="s">
        <v>349</v>
      </c>
      <c r="G61" s="28" t="s">
        <v>349</v>
      </c>
      <c r="H61" s="218">
        <v>5.2658064000499998</v>
      </c>
    </row>
    <row r="62" spans="1:8" ht="5.0999999999999996" customHeight="1" thickBot="1">
      <c r="A62" s="208"/>
      <c r="B62" s="209"/>
      <c r="C62" s="209"/>
      <c r="D62" s="209"/>
      <c r="E62" s="209"/>
      <c r="F62" s="209"/>
      <c r="G62" s="209"/>
      <c r="H62" s="209"/>
    </row>
    <row r="63" spans="1:8" ht="10.199999999999999" customHeight="1" thickTop="1">
      <c r="A63" s="18" t="s">
        <v>209</v>
      </c>
    </row>
    <row r="64" spans="1:8" ht="10.199999999999999" customHeight="1"/>
    <row r="65" ht="10.199999999999999" customHeight="1"/>
  </sheetData>
  <mergeCells count="46">
    <mergeCell ref="A51:A54"/>
    <mergeCell ref="B51:H51"/>
    <mergeCell ref="B52:B54"/>
    <mergeCell ref="C52:C54"/>
    <mergeCell ref="D52:D54"/>
    <mergeCell ref="E52:E54"/>
    <mergeCell ref="F52:F54"/>
    <mergeCell ref="G52:G54"/>
    <mergeCell ref="H52:H54"/>
    <mergeCell ref="A39:A42"/>
    <mergeCell ref="B39:H39"/>
    <mergeCell ref="B40:B42"/>
    <mergeCell ref="C40:C42"/>
    <mergeCell ref="D40:D42"/>
    <mergeCell ref="E40:E42"/>
    <mergeCell ref="F40:F42"/>
    <mergeCell ref="G40:G42"/>
    <mergeCell ref="H40:H42"/>
    <mergeCell ref="A27:A30"/>
    <mergeCell ref="B27:H27"/>
    <mergeCell ref="B28:B30"/>
    <mergeCell ref="C28:C30"/>
    <mergeCell ref="D28:D30"/>
    <mergeCell ref="E28:E30"/>
    <mergeCell ref="F28:F30"/>
    <mergeCell ref="G28:G30"/>
    <mergeCell ref="H28:H30"/>
    <mergeCell ref="A15:A18"/>
    <mergeCell ref="B15:H15"/>
    <mergeCell ref="B16:B18"/>
    <mergeCell ref="C16:C18"/>
    <mergeCell ref="D16:D18"/>
    <mergeCell ref="E16:E18"/>
    <mergeCell ref="F16:F18"/>
    <mergeCell ref="G16:G18"/>
    <mergeCell ref="H16:H18"/>
    <mergeCell ref="A1:H1"/>
    <mergeCell ref="A3:A6"/>
    <mergeCell ref="B3:H3"/>
    <mergeCell ref="B4:B6"/>
    <mergeCell ref="C4:C6"/>
    <mergeCell ref="D4:D6"/>
    <mergeCell ref="E4:E6"/>
    <mergeCell ref="F4:F6"/>
    <mergeCell ref="G4:G6"/>
    <mergeCell ref="H4:H6"/>
  </mergeCells>
  <hyperlinks>
    <hyperlink ref="J1" location="' Indice'!A1" display="&lt;&lt;" xr:uid="{0D697E59-1BEC-444B-951F-2DB0C0F89BFE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7E0BC0-07C3-42A9-9A4A-19136159DF6F}">
  <dimension ref="A1:J46"/>
  <sheetViews>
    <sheetView showGridLines="0" zoomScaleNormal="100" zoomScaleSheetLayoutView="85" workbookViewId="0">
      <selection sqref="A1:H1"/>
    </sheetView>
  </sheetViews>
  <sheetFormatPr defaultRowHeight="9.6"/>
  <cols>
    <col min="1" max="1" width="22.33203125" style="18" customWidth="1"/>
    <col min="2" max="4" width="9.109375" style="18" customWidth="1"/>
    <col min="5" max="5" width="10.88671875" style="18" customWidth="1"/>
    <col min="6" max="8" width="9.109375" style="18" customWidth="1"/>
    <col min="9" max="9" width="1" style="18" customWidth="1"/>
    <col min="10" max="10" width="7" style="18" customWidth="1"/>
    <col min="11" max="231" width="9.109375" style="18"/>
    <col min="232" max="232" width="22.33203125" style="18" customWidth="1"/>
    <col min="233" max="235" width="9.109375" style="18" customWidth="1"/>
    <col min="236" max="236" width="10.88671875" style="18" customWidth="1"/>
    <col min="237" max="256" width="9.109375" style="18"/>
    <col min="257" max="257" width="22.33203125" style="18" customWidth="1"/>
    <col min="258" max="260" width="9.109375" style="18" customWidth="1"/>
    <col min="261" max="261" width="10.88671875" style="18" customWidth="1"/>
    <col min="262" max="264" width="9.109375" style="18" customWidth="1"/>
    <col min="265" max="265" width="11.109375" style="18" bestFit="1" customWidth="1"/>
    <col min="266" max="487" width="9.109375" style="18"/>
    <col min="488" max="488" width="22.33203125" style="18" customWidth="1"/>
    <col min="489" max="491" width="9.109375" style="18" customWidth="1"/>
    <col min="492" max="492" width="10.88671875" style="18" customWidth="1"/>
    <col min="493" max="512" width="9.109375" style="18"/>
    <col min="513" max="513" width="22.33203125" style="18" customWidth="1"/>
    <col min="514" max="516" width="9.109375" style="18" customWidth="1"/>
    <col min="517" max="517" width="10.88671875" style="18" customWidth="1"/>
    <col min="518" max="520" width="9.109375" style="18" customWidth="1"/>
    <col min="521" max="521" width="11.109375" style="18" bestFit="1" customWidth="1"/>
    <col min="522" max="743" width="9.109375" style="18"/>
    <col min="744" max="744" width="22.33203125" style="18" customWidth="1"/>
    <col min="745" max="747" width="9.109375" style="18" customWidth="1"/>
    <col min="748" max="748" width="10.88671875" style="18" customWidth="1"/>
    <col min="749" max="768" width="9.109375" style="18"/>
    <col min="769" max="769" width="22.33203125" style="18" customWidth="1"/>
    <col min="770" max="772" width="9.109375" style="18" customWidth="1"/>
    <col min="773" max="773" width="10.88671875" style="18" customWidth="1"/>
    <col min="774" max="776" width="9.109375" style="18" customWidth="1"/>
    <col min="777" max="777" width="11.109375" style="18" bestFit="1" customWidth="1"/>
    <col min="778" max="999" width="9.109375" style="18"/>
    <col min="1000" max="1000" width="22.33203125" style="18" customWidth="1"/>
    <col min="1001" max="1003" width="9.109375" style="18" customWidth="1"/>
    <col min="1004" max="1004" width="10.88671875" style="18" customWidth="1"/>
    <col min="1005" max="1024" width="9.109375" style="18"/>
    <col min="1025" max="1025" width="22.33203125" style="18" customWidth="1"/>
    <col min="1026" max="1028" width="9.109375" style="18" customWidth="1"/>
    <col min="1029" max="1029" width="10.88671875" style="18" customWidth="1"/>
    <col min="1030" max="1032" width="9.109375" style="18" customWidth="1"/>
    <col min="1033" max="1033" width="11.109375" style="18" bestFit="1" customWidth="1"/>
    <col min="1034" max="1255" width="9.109375" style="18"/>
    <col min="1256" max="1256" width="22.33203125" style="18" customWidth="1"/>
    <col min="1257" max="1259" width="9.109375" style="18" customWidth="1"/>
    <col min="1260" max="1260" width="10.88671875" style="18" customWidth="1"/>
    <col min="1261" max="1280" width="9.109375" style="18"/>
    <col min="1281" max="1281" width="22.33203125" style="18" customWidth="1"/>
    <col min="1282" max="1284" width="9.109375" style="18" customWidth="1"/>
    <col min="1285" max="1285" width="10.88671875" style="18" customWidth="1"/>
    <col min="1286" max="1288" width="9.109375" style="18" customWidth="1"/>
    <col min="1289" max="1289" width="11.109375" style="18" bestFit="1" customWidth="1"/>
    <col min="1290" max="1511" width="9.109375" style="18"/>
    <col min="1512" max="1512" width="22.33203125" style="18" customWidth="1"/>
    <col min="1513" max="1515" width="9.109375" style="18" customWidth="1"/>
    <col min="1516" max="1516" width="10.88671875" style="18" customWidth="1"/>
    <col min="1517" max="1536" width="9.109375" style="18"/>
    <col min="1537" max="1537" width="22.33203125" style="18" customWidth="1"/>
    <col min="1538" max="1540" width="9.109375" style="18" customWidth="1"/>
    <col min="1541" max="1541" width="10.88671875" style="18" customWidth="1"/>
    <col min="1542" max="1544" width="9.109375" style="18" customWidth="1"/>
    <col min="1545" max="1545" width="11.109375" style="18" bestFit="1" customWidth="1"/>
    <col min="1546" max="1767" width="9.109375" style="18"/>
    <col min="1768" max="1768" width="22.33203125" style="18" customWidth="1"/>
    <col min="1769" max="1771" width="9.109375" style="18" customWidth="1"/>
    <col min="1772" max="1772" width="10.88671875" style="18" customWidth="1"/>
    <col min="1773" max="1792" width="9.109375" style="18"/>
    <col min="1793" max="1793" width="22.33203125" style="18" customWidth="1"/>
    <col min="1794" max="1796" width="9.109375" style="18" customWidth="1"/>
    <col min="1797" max="1797" width="10.88671875" style="18" customWidth="1"/>
    <col min="1798" max="1800" width="9.109375" style="18" customWidth="1"/>
    <col min="1801" max="1801" width="11.109375" style="18" bestFit="1" customWidth="1"/>
    <col min="1802" max="2023" width="9.109375" style="18"/>
    <col min="2024" max="2024" width="22.33203125" style="18" customWidth="1"/>
    <col min="2025" max="2027" width="9.109375" style="18" customWidth="1"/>
    <col min="2028" max="2028" width="10.88671875" style="18" customWidth="1"/>
    <col min="2029" max="2048" width="9.109375" style="18"/>
    <col min="2049" max="2049" width="22.33203125" style="18" customWidth="1"/>
    <col min="2050" max="2052" width="9.109375" style="18" customWidth="1"/>
    <col min="2053" max="2053" width="10.88671875" style="18" customWidth="1"/>
    <col min="2054" max="2056" width="9.109375" style="18" customWidth="1"/>
    <col min="2057" max="2057" width="11.109375" style="18" bestFit="1" customWidth="1"/>
    <col min="2058" max="2279" width="9.109375" style="18"/>
    <col min="2280" max="2280" width="22.33203125" style="18" customWidth="1"/>
    <col min="2281" max="2283" width="9.109375" style="18" customWidth="1"/>
    <col min="2284" max="2284" width="10.88671875" style="18" customWidth="1"/>
    <col min="2285" max="2304" width="9.109375" style="18"/>
    <col min="2305" max="2305" width="22.33203125" style="18" customWidth="1"/>
    <col min="2306" max="2308" width="9.109375" style="18" customWidth="1"/>
    <col min="2309" max="2309" width="10.88671875" style="18" customWidth="1"/>
    <col min="2310" max="2312" width="9.109375" style="18" customWidth="1"/>
    <col min="2313" max="2313" width="11.109375" style="18" bestFit="1" customWidth="1"/>
    <col min="2314" max="2535" width="9.109375" style="18"/>
    <col min="2536" max="2536" width="22.33203125" style="18" customWidth="1"/>
    <col min="2537" max="2539" width="9.109375" style="18" customWidth="1"/>
    <col min="2540" max="2540" width="10.88671875" style="18" customWidth="1"/>
    <col min="2541" max="2560" width="9.109375" style="18"/>
    <col min="2561" max="2561" width="22.33203125" style="18" customWidth="1"/>
    <col min="2562" max="2564" width="9.109375" style="18" customWidth="1"/>
    <col min="2565" max="2565" width="10.88671875" style="18" customWidth="1"/>
    <col min="2566" max="2568" width="9.109375" style="18" customWidth="1"/>
    <col min="2569" max="2569" width="11.109375" style="18" bestFit="1" customWidth="1"/>
    <col min="2570" max="2791" width="9.109375" style="18"/>
    <col min="2792" max="2792" width="22.33203125" style="18" customWidth="1"/>
    <col min="2793" max="2795" width="9.109375" style="18" customWidth="1"/>
    <col min="2796" max="2796" width="10.88671875" style="18" customWidth="1"/>
    <col min="2797" max="2816" width="9.109375" style="18"/>
    <col min="2817" max="2817" width="22.33203125" style="18" customWidth="1"/>
    <col min="2818" max="2820" width="9.109375" style="18" customWidth="1"/>
    <col min="2821" max="2821" width="10.88671875" style="18" customWidth="1"/>
    <col min="2822" max="2824" width="9.109375" style="18" customWidth="1"/>
    <col min="2825" max="2825" width="11.109375" style="18" bestFit="1" customWidth="1"/>
    <col min="2826" max="3047" width="9.109375" style="18"/>
    <col min="3048" max="3048" width="22.33203125" style="18" customWidth="1"/>
    <col min="3049" max="3051" width="9.109375" style="18" customWidth="1"/>
    <col min="3052" max="3052" width="10.88671875" style="18" customWidth="1"/>
    <col min="3053" max="3072" width="9.109375" style="18"/>
    <col min="3073" max="3073" width="22.33203125" style="18" customWidth="1"/>
    <col min="3074" max="3076" width="9.109375" style="18" customWidth="1"/>
    <col min="3077" max="3077" width="10.88671875" style="18" customWidth="1"/>
    <col min="3078" max="3080" width="9.109375" style="18" customWidth="1"/>
    <col min="3081" max="3081" width="11.109375" style="18" bestFit="1" customWidth="1"/>
    <col min="3082" max="3303" width="9.109375" style="18"/>
    <col min="3304" max="3304" width="22.33203125" style="18" customWidth="1"/>
    <col min="3305" max="3307" width="9.109375" style="18" customWidth="1"/>
    <col min="3308" max="3308" width="10.88671875" style="18" customWidth="1"/>
    <col min="3309" max="3328" width="9.109375" style="18"/>
    <col min="3329" max="3329" width="22.33203125" style="18" customWidth="1"/>
    <col min="3330" max="3332" width="9.109375" style="18" customWidth="1"/>
    <col min="3333" max="3333" width="10.88671875" style="18" customWidth="1"/>
    <col min="3334" max="3336" width="9.109375" style="18" customWidth="1"/>
    <col min="3337" max="3337" width="11.109375" style="18" bestFit="1" customWidth="1"/>
    <col min="3338" max="3559" width="9.109375" style="18"/>
    <col min="3560" max="3560" width="22.33203125" style="18" customWidth="1"/>
    <col min="3561" max="3563" width="9.109375" style="18" customWidth="1"/>
    <col min="3564" max="3564" width="10.88671875" style="18" customWidth="1"/>
    <col min="3565" max="3584" width="9.109375" style="18"/>
    <col min="3585" max="3585" width="22.33203125" style="18" customWidth="1"/>
    <col min="3586" max="3588" width="9.109375" style="18" customWidth="1"/>
    <col min="3589" max="3589" width="10.88671875" style="18" customWidth="1"/>
    <col min="3590" max="3592" width="9.109375" style="18" customWidth="1"/>
    <col min="3593" max="3593" width="11.109375" style="18" bestFit="1" customWidth="1"/>
    <col min="3594" max="3815" width="9.109375" style="18"/>
    <col min="3816" max="3816" width="22.33203125" style="18" customWidth="1"/>
    <col min="3817" max="3819" width="9.109375" style="18" customWidth="1"/>
    <col min="3820" max="3820" width="10.88671875" style="18" customWidth="1"/>
    <col min="3821" max="3840" width="9.109375" style="18"/>
    <col min="3841" max="3841" width="22.33203125" style="18" customWidth="1"/>
    <col min="3842" max="3844" width="9.109375" style="18" customWidth="1"/>
    <col min="3845" max="3845" width="10.88671875" style="18" customWidth="1"/>
    <col min="3846" max="3848" width="9.109375" style="18" customWidth="1"/>
    <col min="3849" max="3849" width="11.109375" style="18" bestFit="1" customWidth="1"/>
    <col min="3850" max="4071" width="9.109375" style="18"/>
    <col min="4072" max="4072" width="22.33203125" style="18" customWidth="1"/>
    <col min="4073" max="4075" width="9.109375" style="18" customWidth="1"/>
    <col min="4076" max="4076" width="10.88671875" style="18" customWidth="1"/>
    <col min="4077" max="4096" width="9.109375" style="18"/>
    <col min="4097" max="4097" width="22.33203125" style="18" customWidth="1"/>
    <col min="4098" max="4100" width="9.109375" style="18" customWidth="1"/>
    <col min="4101" max="4101" width="10.88671875" style="18" customWidth="1"/>
    <col min="4102" max="4104" width="9.109375" style="18" customWidth="1"/>
    <col min="4105" max="4105" width="11.109375" style="18" bestFit="1" customWidth="1"/>
    <col min="4106" max="4327" width="9.109375" style="18"/>
    <col min="4328" max="4328" width="22.33203125" style="18" customWidth="1"/>
    <col min="4329" max="4331" width="9.109375" style="18" customWidth="1"/>
    <col min="4332" max="4332" width="10.88671875" style="18" customWidth="1"/>
    <col min="4333" max="4352" width="9.109375" style="18"/>
    <col min="4353" max="4353" width="22.33203125" style="18" customWidth="1"/>
    <col min="4354" max="4356" width="9.109375" style="18" customWidth="1"/>
    <col min="4357" max="4357" width="10.88671875" style="18" customWidth="1"/>
    <col min="4358" max="4360" width="9.109375" style="18" customWidth="1"/>
    <col min="4361" max="4361" width="11.109375" style="18" bestFit="1" customWidth="1"/>
    <col min="4362" max="4583" width="9.109375" style="18"/>
    <col min="4584" max="4584" width="22.33203125" style="18" customWidth="1"/>
    <col min="4585" max="4587" width="9.109375" style="18" customWidth="1"/>
    <col min="4588" max="4588" width="10.88671875" style="18" customWidth="1"/>
    <col min="4589" max="4608" width="9.109375" style="18"/>
    <col min="4609" max="4609" width="22.33203125" style="18" customWidth="1"/>
    <col min="4610" max="4612" width="9.109375" style="18" customWidth="1"/>
    <col min="4613" max="4613" width="10.88671875" style="18" customWidth="1"/>
    <col min="4614" max="4616" width="9.109375" style="18" customWidth="1"/>
    <col min="4617" max="4617" width="11.109375" style="18" bestFit="1" customWidth="1"/>
    <col min="4618" max="4839" width="9.109375" style="18"/>
    <col min="4840" max="4840" width="22.33203125" style="18" customWidth="1"/>
    <col min="4841" max="4843" width="9.109375" style="18" customWidth="1"/>
    <col min="4844" max="4844" width="10.88671875" style="18" customWidth="1"/>
    <col min="4845" max="4864" width="9.109375" style="18"/>
    <col min="4865" max="4865" width="22.33203125" style="18" customWidth="1"/>
    <col min="4866" max="4868" width="9.109375" style="18" customWidth="1"/>
    <col min="4869" max="4869" width="10.88671875" style="18" customWidth="1"/>
    <col min="4870" max="4872" width="9.109375" style="18" customWidth="1"/>
    <col min="4873" max="4873" width="11.109375" style="18" bestFit="1" customWidth="1"/>
    <col min="4874" max="5095" width="9.109375" style="18"/>
    <col min="5096" max="5096" width="22.33203125" style="18" customWidth="1"/>
    <col min="5097" max="5099" width="9.109375" style="18" customWidth="1"/>
    <col min="5100" max="5100" width="10.88671875" style="18" customWidth="1"/>
    <col min="5101" max="5120" width="9.109375" style="18"/>
    <col min="5121" max="5121" width="22.33203125" style="18" customWidth="1"/>
    <col min="5122" max="5124" width="9.109375" style="18" customWidth="1"/>
    <col min="5125" max="5125" width="10.88671875" style="18" customWidth="1"/>
    <col min="5126" max="5128" width="9.109375" style="18" customWidth="1"/>
    <col min="5129" max="5129" width="11.109375" style="18" bestFit="1" customWidth="1"/>
    <col min="5130" max="5351" width="9.109375" style="18"/>
    <col min="5352" max="5352" width="22.33203125" style="18" customWidth="1"/>
    <col min="5353" max="5355" width="9.109375" style="18" customWidth="1"/>
    <col min="5356" max="5356" width="10.88671875" style="18" customWidth="1"/>
    <col min="5357" max="5376" width="9.109375" style="18"/>
    <col min="5377" max="5377" width="22.33203125" style="18" customWidth="1"/>
    <col min="5378" max="5380" width="9.109375" style="18" customWidth="1"/>
    <col min="5381" max="5381" width="10.88671875" style="18" customWidth="1"/>
    <col min="5382" max="5384" width="9.109375" style="18" customWidth="1"/>
    <col min="5385" max="5385" width="11.109375" style="18" bestFit="1" customWidth="1"/>
    <col min="5386" max="5607" width="9.109375" style="18"/>
    <col min="5608" max="5608" width="22.33203125" style="18" customWidth="1"/>
    <col min="5609" max="5611" width="9.109375" style="18" customWidth="1"/>
    <col min="5612" max="5612" width="10.88671875" style="18" customWidth="1"/>
    <col min="5613" max="5632" width="9.109375" style="18"/>
    <col min="5633" max="5633" width="22.33203125" style="18" customWidth="1"/>
    <col min="5634" max="5636" width="9.109375" style="18" customWidth="1"/>
    <col min="5637" max="5637" width="10.88671875" style="18" customWidth="1"/>
    <col min="5638" max="5640" width="9.109375" style="18" customWidth="1"/>
    <col min="5641" max="5641" width="11.109375" style="18" bestFit="1" customWidth="1"/>
    <col min="5642" max="5863" width="9.109375" style="18"/>
    <col min="5864" max="5864" width="22.33203125" style="18" customWidth="1"/>
    <col min="5865" max="5867" width="9.109375" style="18" customWidth="1"/>
    <col min="5868" max="5868" width="10.88671875" style="18" customWidth="1"/>
    <col min="5869" max="5888" width="9.109375" style="18"/>
    <col min="5889" max="5889" width="22.33203125" style="18" customWidth="1"/>
    <col min="5890" max="5892" width="9.109375" style="18" customWidth="1"/>
    <col min="5893" max="5893" width="10.88671875" style="18" customWidth="1"/>
    <col min="5894" max="5896" width="9.109375" style="18" customWidth="1"/>
    <col min="5897" max="5897" width="11.109375" style="18" bestFit="1" customWidth="1"/>
    <col min="5898" max="6119" width="9.109375" style="18"/>
    <col min="6120" max="6120" width="22.33203125" style="18" customWidth="1"/>
    <col min="6121" max="6123" width="9.109375" style="18" customWidth="1"/>
    <col min="6124" max="6124" width="10.88671875" style="18" customWidth="1"/>
    <col min="6125" max="6144" width="9.109375" style="18"/>
    <col min="6145" max="6145" width="22.33203125" style="18" customWidth="1"/>
    <col min="6146" max="6148" width="9.109375" style="18" customWidth="1"/>
    <col min="6149" max="6149" width="10.88671875" style="18" customWidth="1"/>
    <col min="6150" max="6152" width="9.109375" style="18" customWidth="1"/>
    <col min="6153" max="6153" width="11.109375" style="18" bestFit="1" customWidth="1"/>
    <col min="6154" max="6375" width="9.109375" style="18"/>
    <col min="6376" max="6376" width="22.33203125" style="18" customWidth="1"/>
    <col min="6377" max="6379" width="9.109375" style="18" customWidth="1"/>
    <col min="6380" max="6380" width="10.88671875" style="18" customWidth="1"/>
    <col min="6381" max="6400" width="9.109375" style="18"/>
    <col min="6401" max="6401" width="22.33203125" style="18" customWidth="1"/>
    <col min="6402" max="6404" width="9.109375" style="18" customWidth="1"/>
    <col min="6405" max="6405" width="10.88671875" style="18" customWidth="1"/>
    <col min="6406" max="6408" width="9.109375" style="18" customWidth="1"/>
    <col min="6409" max="6409" width="11.109375" style="18" bestFit="1" customWidth="1"/>
    <col min="6410" max="6631" width="9.109375" style="18"/>
    <col min="6632" max="6632" width="22.33203125" style="18" customWidth="1"/>
    <col min="6633" max="6635" width="9.109375" style="18" customWidth="1"/>
    <col min="6636" max="6636" width="10.88671875" style="18" customWidth="1"/>
    <col min="6637" max="6656" width="9.109375" style="18"/>
    <col min="6657" max="6657" width="22.33203125" style="18" customWidth="1"/>
    <col min="6658" max="6660" width="9.109375" style="18" customWidth="1"/>
    <col min="6661" max="6661" width="10.88671875" style="18" customWidth="1"/>
    <col min="6662" max="6664" width="9.109375" style="18" customWidth="1"/>
    <col min="6665" max="6665" width="11.109375" style="18" bestFit="1" customWidth="1"/>
    <col min="6666" max="6887" width="9.109375" style="18"/>
    <col min="6888" max="6888" width="22.33203125" style="18" customWidth="1"/>
    <col min="6889" max="6891" width="9.109375" style="18" customWidth="1"/>
    <col min="6892" max="6892" width="10.88671875" style="18" customWidth="1"/>
    <col min="6893" max="6912" width="9.109375" style="18"/>
    <col min="6913" max="6913" width="22.33203125" style="18" customWidth="1"/>
    <col min="6914" max="6916" width="9.109375" style="18" customWidth="1"/>
    <col min="6917" max="6917" width="10.88671875" style="18" customWidth="1"/>
    <col min="6918" max="6920" width="9.109375" style="18" customWidth="1"/>
    <col min="6921" max="6921" width="11.109375" style="18" bestFit="1" customWidth="1"/>
    <col min="6922" max="7143" width="9.109375" style="18"/>
    <col min="7144" max="7144" width="22.33203125" style="18" customWidth="1"/>
    <col min="7145" max="7147" width="9.109375" style="18" customWidth="1"/>
    <col min="7148" max="7148" width="10.88671875" style="18" customWidth="1"/>
    <col min="7149" max="7168" width="9.109375" style="18"/>
    <col min="7169" max="7169" width="22.33203125" style="18" customWidth="1"/>
    <col min="7170" max="7172" width="9.109375" style="18" customWidth="1"/>
    <col min="7173" max="7173" width="10.88671875" style="18" customWidth="1"/>
    <col min="7174" max="7176" width="9.109375" style="18" customWidth="1"/>
    <col min="7177" max="7177" width="11.109375" style="18" bestFit="1" customWidth="1"/>
    <col min="7178" max="7399" width="9.109375" style="18"/>
    <col min="7400" max="7400" width="22.33203125" style="18" customWidth="1"/>
    <col min="7401" max="7403" width="9.109375" style="18" customWidth="1"/>
    <col min="7404" max="7404" width="10.88671875" style="18" customWidth="1"/>
    <col min="7405" max="7424" width="9.109375" style="18"/>
    <col min="7425" max="7425" width="22.33203125" style="18" customWidth="1"/>
    <col min="7426" max="7428" width="9.109375" style="18" customWidth="1"/>
    <col min="7429" max="7429" width="10.88671875" style="18" customWidth="1"/>
    <col min="7430" max="7432" width="9.109375" style="18" customWidth="1"/>
    <col min="7433" max="7433" width="11.109375" style="18" bestFit="1" customWidth="1"/>
    <col min="7434" max="7655" width="9.109375" style="18"/>
    <col min="7656" max="7656" width="22.33203125" style="18" customWidth="1"/>
    <col min="7657" max="7659" width="9.109375" style="18" customWidth="1"/>
    <col min="7660" max="7660" width="10.88671875" style="18" customWidth="1"/>
    <col min="7661" max="7680" width="9.109375" style="18"/>
    <col min="7681" max="7681" width="22.33203125" style="18" customWidth="1"/>
    <col min="7682" max="7684" width="9.109375" style="18" customWidth="1"/>
    <col min="7685" max="7685" width="10.88671875" style="18" customWidth="1"/>
    <col min="7686" max="7688" width="9.109375" style="18" customWidth="1"/>
    <col min="7689" max="7689" width="11.109375" style="18" bestFit="1" customWidth="1"/>
    <col min="7690" max="7911" width="9.109375" style="18"/>
    <col min="7912" max="7912" width="22.33203125" style="18" customWidth="1"/>
    <col min="7913" max="7915" width="9.109375" style="18" customWidth="1"/>
    <col min="7916" max="7916" width="10.88671875" style="18" customWidth="1"/>
    <col min="7917" max="7936" width="9.109375" style="18"/>
    <col min="7937" max="7937" width="22.33203125" style="18" customWidth="1"/>
    <col min="7938" max="7940" width="9.109375" style="18" customWidth="1"/>
    <col min="7941" max="7941" width="10.88671875" style="18" customWidth="1"/>
    <col min="7942" max="7944" width="9.109375" style="18" customWidth="1"/>
    <col min="7945" max="7945" width="11.109375" style="18" bestFit="1" customWidth="1"/>
    <col min="7946" max="8167" width="9.109375" style="18"/>
    <col min="8168" max="8168" width="22.33203125" style="18" customWidth="1"/>
    <col min="8169" max="8171" width="9.109375" style="18" customWidth="1"/>
    <col min="8172" max="8172" width="10.88671875" style="18" customWidth="1"/>
    <col min="8173" max="8192" width="9.109375" style="18"/>
    <col min="8193" max="8193" width="22.33203125" style="18" customWidth="1"/>
    <col min="8194" max="8196" width="9.109375" style="18" customWidth="1"/>
    <col min="8197" max="8197" width="10.88671875" style="18" customWidth="1"/>
    <col min="8198" max="8200" width="9.109375" style="18" customWidth="1"/>
    <col min="8201" max="8201" width="11.109375" style="18" bestFit="1" customWidth="1"/>
    <col min="8202" max="8423" width="9.109375" style="18"/>
    <col min="8424" max="8424" width="22.33203125" style="18" customWidth="1"/>
    <col min="8425" max="8427" width="9.109375" style="18" customWidth="1"/>
    <col min="8428" max="8428" width="10.88671875" style="18" customWidth="1"/>
    <col min="8429" max="8448" width="9.109375" style="18"/>
    <col min="8449" max="8449" width="22.33203125" style="18" customWidth="1"/>
    <col min="8450" max="8452" width="9.109375" style="18" customWidth="1"/>
    <col min="8453" max="8453" width="10.88671875" style="18" customWidth="1"/>
    <col min="8454" max="8456" width="9.109375" style="18" customWidth="1"/>
    <col min="8457" max="8457" width="11.109375" style="18" bestFit="1" customWidth="1"/>
    <col min="8458" max="8679" width="9.109375" style="18"/>
    <col min="8680" max="8680" width="22.33203125" style="18" customWidth="1"/>
    <col min="8681" max="8683" width="9.109375" style="18" customWidth="1"/>
    <col min="8684" max="8684" width="10.88671875" style="18" customWidth="1"/>
    <col min="8685" max="8704" width="9.109375" style="18"/>
    <col min="8705" max="8705" width="22.33203125" style="18" customWidth="1"/>
    <col min="8706" max="8708" width="9.109375" style="18" customWidth="1"/>
    <col min="8709" max="8709" width="10.88671875" style="18" customWidth="1"/>
    <col min="8710" max="8712" width="9.109375" style="18" customWidth="1"/>
    <col min="8713" max="8713" width="11.109375" style="18" bestFit="1" customWidth="1"/>
    <col min="8714" max="8935" width="9.109375" style="18"/>
    <col min="8936" max="8936" width="22.33203125" style="18" customWidth="1"/>
    <col min="8937" max="8939" width="9.109375" style="18" customWidth="1"/>
    <col min="8940" max="8940" width="10.88671875" style="18" customWidth="1"/>
    <col min="8941" max="8960" width="9.109375" style="18"/>
    <col min="8961" max="8961" width="22.33203125" style="18" customWidth="1"/>
    <col min="8962" max="8964" width="9.109375" style="18" customWidth="1"/>
    <col min="8965" max="8965" width="10.88671875" style="18" customWidth="1"/>
    <col min="8966" max="8968" width="9.109375" style="18" customWidth="1"/>
    <col min="8969" max="8969" width="11.109375" style="18" bestFit="1" customWidth="1"/>
    <col min="8970" max="9191" width="9.109375" style="18"/>
    <col min="9192" max="9192" width="22.33203125" style="18" customWidth="1"/>
    <col min="9193" max="9195" width="9.109375" style="18" customWidth="1"/>
    <col min="9196" max="9196" width="10.88671875" style="18" customWidth="1"/>
    <col min="9197" max="9216" width="9.109375" style="18"/>
    <col min="9217" max="9217" width="22.33203125" style="18" customWidth="1"/>
    <col min="9218" max="9220" width="9.109375" style="18" customWidth="1"/>
    <col min="9221" max="9221" width="10.88671875" style="18" customWidth="1"/>
    <col min="9222" max="9224" width="9.109375" style="18" customWidth="1"/>
    <col min="9225" max="9225" width="11.109375" style="18" bestFit="1" customWidth="1"/>
    <col min="9226" max="9447" width="9.109375" style="18"/>
    <col min="9448" max="9448" width="22.33203125" style="18" customWidth="1"/>
    <col min="9449" max="9451" width="9.109375" style="18" customWidth="1"/>
    <col min="9452" max="9452" width="10.88671875" style="18" customWidth="1"/>
    <col min="9453" max="9472" width="9.109375" style="18"/>
    <col min="9473" max="9473" width="22.33203125" style="18" customWidth="1"/>
    <col min="9474" max="9476" width="9.109375" style="18" customWidth="1"/>
    <col min="9477" max="9477" width="10.88671875" style="18" customWidth="1"/>
    <col min="9478" max="9480" width="9.109375" style="18" customWidth="1"/>
    <col min="9481" max="9481" width="11.109375" style="18" bestFit="1" customWidth="1"/>
    <col min="9482" max="9703" width="9.109375" style="18"/>
    <col min="9704" max="9704" width="22.33203125" style="18" customWidth="1"/>
    <col min="9705" max="9707" width="9.109375" style="18" customWidth="1"/>
    <col min="9708" max="9708" width="10.88671875" style="18" customWidth="1"/>
    <col min="9709" max="9728" width="9.109375" style="18"/>
    <col min="9729" max="9729" width="22.33203125" style="18" customWidth="1"/>
    <col min="9730" max="9732" width="9.109375" style="18" customWidth="1"/>
    <col min="9733" max="9733" width="10.88671875" style="18" customWidth="1"/>
    <col min="9734" max="9736" width="9.109375" style="18" customWidth="1"/>
    <col min="9737" max="9737" width="11.109375" style="18" bestFit="1" customWidth="1"/>
    <col min="9738" max="9959" width="9.109375" style="18"/>
    <col min="9960" max="9960" width="22.33203125" style="18" customWidth="1"/>
    <col min="9961" max="9963" width="9.109375" style="18" customWidth="1"/>
    <col min="9964" max="9964" width="10.88671875" style="18" customWidth="1"/>
    <col min="9965" max="9984" width="9.109375" style="18"/>
    <col min="9985" max="9985" width="22.33203125" style="18" customWidth="1"/>
    <col min="9986" max="9988" width="9.109375" style="18" customWidth="1"/>
    <col min="9989" max="9989" width="10.88671875" style="18" customWidth="1"/>
    <col min="9990" max="9992" width="9.109375" style="18" customWidth="1"/>
    <col min="9993" max="9993" width="11.109375" style="18" bestFit="1" customWidth="1"/>
    <col min="9994" max="10215" width="9.109375" style="18"/>
    <col min="10216" max="10216" width="22.33203125" style="18" customWidth="1"/>
    <col min="10217" max="10219" width="9.109375" style="18" customWidth="1"/>
    <col min="10220" max="10220" width="10.88671875" style="18" customWidth="1"/>
    <col min="10221" max="10240" width="9.109375" style="18"/>
    <col min="10241" max="10241" width="22.33203125" style="18" customWidth="1"/>
    <col min="10242" max="10244" width="9.109375" style="18" customWidth="1"/>
    <col min="10245" max="10245" width="10.88671875" style="18" customWidth="1"/>
    <col min="10246" max="10248" width="9.109375" style="18" customWidth="1"/>
    <col min="10249" max="10249" width="11.109375" style="18" bestFit="1" customWidth="1"/>
    <col min="10250" max="10471" width="9.109375" style="18"/>
    <col min="10472" max="10472" width="22.33203125" style="18" customWidth="1"/>
    <col min="10473" max="10475" width="9.109375" style="18" customWidth="1"/>
    <col min="10476" max="10476" width="10.88671875" style="18" customWidth="1"/>
    <col min="10477" max="10496" width="9.109375" style="18"/>
    <col min="10497" max="10497" width="22.33203125" style="18" customWidth="1"/>
    <col min="10498" max="10500" width="9.109375" style="18" customWidth="1"/>
    <col min="10501" max="10501" width="10.88671875" style="18" customWidth="1"/>
    <col min="10502" max="10504" width="9.109375" style="18" customWidth="1"/>
    <col min="10505" max="10505" width="11.109375" style="18" bestFit="1" customWidth="1"/>
    <col min="10506" max="10727" width="9.109375" style="18"/>
    <col min="10728" max="10728" width="22.33203125" style="18" customWidth="1"/>
    <col min="10729" max="10731" width="9.109375" style="18" customWidth="1"/>
    <col min="10732" max="10732" width="10.88671875" style="18" customWidth="1"/>
    <col min="10733" max="10752" width="9.109375" style="18"/>
    <col min="10753" max="10753" width="22.33203125" style="18" customWidth="1"/>
    <col min="10754" max="10756" width="9.109375" style="18" customWidth="1"/>
    <col min="10757" max="10757" width="10.88671875" style="18" customWidth="1"/>
    <col min="10758" max="10760" width="9.109375" style="18" customWidth="1"/>
    <col min="10761" max="10761" width="11.109375" style="18" bestFit="1" customWidth="1"/>
    <col min="10762" max="10983" width="9.109375" style="18"/>
    <col min="10984" max="10984" width="22.33203125" style="18" customWidth="1"/>
    <col min="10985" max="10987" width="9.109375" style="18" customWidth="1"/>
    <col min="10988" max="10988" width="10.88671875" style="18" customWidth="1"/>
    <col min="10989" max="11008" width="9.109375" style="18"/>
    <col min="11009" max="11009" width="22.33203125" style="18" customWidth="1"/>
    <col min="11010" max="11012" width="9.109375" style="18" customWidth="1"/>
    <col min="11013" max="11013" width="10.88671875" style="18" customWidth="1"/>
    <col min="11014" max="11016" width="9.109375" style="18" customWidth="1"/>
    <col min="11017" max="11017" width="11.109375" style="18" bestFit="1" customWidth="1"/>
    <col min="11018" max="11239" width="9.109375" style="18"/>
    <col min="11240" max="11240" width="22.33203125" style="18" customWidth="1"/>
    <col min="11241" max="11243" width="9.109375" style="18" customWidth="1"/>
    <col min="11244" max="11244" width="10.88671875" style="18" customWidth="1"/>
    <col min="11245" max="11264" width="9.109375" style="18"/>
    <col min="11265" max="11265" width="22.33203125" style="18" customWidth="1"/>
    <col min="11266" max="11268" width="9.109375" style="18" customWidth="1"/>
    <col min="11269" max="11269" width="10.88671875" style="18" customWidth="1"/>
    <col min="11270" max="11272" width="9.109375" style="18" customWidth="1"/>
    <col min="11273" max="11273" width="11.109375" style="18" bestFit="1" customWidth="1"/>
    <col min="11274" max="11495" width="9.109375" style="18"/>
    <col min="11496" max="11496" width="22.33203125" style="18" customWidth="1"/>
    <col min="11497" max="11499" width="9.109375" style="18" customWidth="1"/>
    <col min="11500" max="11500" width="10.88671875" style="18" customWidth="1"/>
    <col min="11501" max="11520" width="9.109375" style="18"/>
    <col min="11521" max="11521" width="22.33203125" style="18" customWidth="1"/>
    <col min="11522" max="11524" width="9.109375" style="18" customWidth="1"/>
    <col min="11525" max="11525" width="10.88671875" style="18" customWidth="1"/>
    <col min="11526" max="11528" width="9.109375" style="18" customWidth="1"/>
    <col min="11529" max="11529" width="11.109375" style="18" bestFit="1" customWidth="1"/>
    <col min="11530" max="11751" width="9.109375" style="18"/>
    <col min="11752" max="11752" width="22.33203125" style="18" customWidth="1"/>
    <col min="11753" max="11755" width="9.109375" style="18" customWidth="1"/>
    <col min="11756" max="11756" width="10.88671875" style="18" customWidth="1"/>
    <col min="11757" max="11776" width="9.109375" style="18"/>
    <col min="11777" max="11777" width="22.33203125" style="18" customWidth="1"/>
    <col min="11778" max="11780" width="9.109375" style="18" customWidth="1"/>
    <col min="11781" max="11781" width="10.88671875" style="18" customWidth="1"/>
    <col min="11782" max="11784" width="9.109375" style="18" customWidth="1"/>
    <col min="11785" max="11785" width="11.109375" style="18" bestFit="1" customWidth="1"/>
    <col min="11786" max="12007" width="9.109375" style="18"/>
    <col min="12008" max="12008" width="22.33203125" style="18" customWidth="1"/>
    <col min="12009" max="12011" width="9.109375" style="18" customWidth="1"/>
    <col min="12012" max="12012" width="10.88671875" style="18" customWidth="1"/>
    <col min="12013" max="12032" width="9.109375" style="18"/>
    <col min="12033" max="12033" width="22.33203125" style="18" customWidth="1"/>
    <col min="12034" max="12036" width="9.109375" style="18" customWidth="1"/>
    <col min="12037" max="12037" width="10.88671875" style="18" customWidth="1"/>
    <col min="12038" max="12040" width="9.109375" style="18" customWidth="1"/>
    <col min="12041" max="12041" width="11.109375" style="18" bestFit="1" customWidth="1"/>
    <col min="12042" max="12263" width="9.109375" style="18"/>
    <col min="12264" max="12264" width="22.33203125" style="18" customWidth="1"/>
    <col min="12265" max="12267" width="9.109375" style="18" customWidth="1"/>
    <col min="12268" max="12268" width="10.88671875" style="18" customWidth="1"/>
    <col min="12269" max="12288" width="9.109375" style="18"/>
    <col min="12289" max="12289" width="22.33203125" style="18" customWidth="1"/>
    <col min="12290" max="12292" width="9.109375" style="18" customWidth="1"/>
    <col min="12293" max="12293" width="10.88671875" style="18" customWidth="1"/>
    <col min="12294" max="12296" width="9.109375" style="18" customWidth="1"/>
    <col min="12297" max="12297" width="11.109375" style="18" bestFit="1" customWidth="1"/>
    <col min="12298" max="12519" width="9.109375" style="18"/>
    <col min="12520" max="12520" width="22.33203125" style="18" customWidth="1"/>
    <col min="12521" max="12523" width="9.109375" style="18" customWidth="1"/>
    <col min="12524" max="12524" width="10.88671875" style="18" customWidth="1"/>
    <col min="12525" max="12544" width="9.109375" style="18"/>
    <col min="12545" max="12545" width="22.33203125" style="18" customWidth="1"/>
    <col min="12546" max="12548" width="9.109375" style="18" customWidth="1"/>
    <col min="12549" max="12549" width="10.88671875" style="18" customWidth="1"/>
    <col min="12550" max="12552" width="9.109375" style="18" customWidth="1"/>
    <col min="12553" max="12553" width="11.109375" style="18" bestFit="1" customWidth="1"/>
    <col min="12554" max="12775" width="9.109375" style="18"/>
    <col min="12776" max="12776" width="22.33203125" style="18" customWidth="1"/>
    <col min="12777" max="12779" width="9.109375" style="18" customWidth="1"/>
    <col min="12780" max="12780" width="10.88671875" style="18" customWidth="1"/>
    <col min="12781" max="12800" width="9.109375" style="18"/>
    <col min="12801" max="12801" width="22.33203125" style="18" customWidth="1"/>
    <col min="12802" max="12804" width="9.109375" style="18" customWidth="1"/>
    <col min="12805" max="12805" width="10.88671875" style="18" customWidth="1"/>
    <col min="12806" max="12808" width="9.109375" style="18" customWidth="1"/>
    <col min="12809" max="12809" width="11.109375" style="18" bestFit="1" customWidth="1"/>
    <col min="12810" max="13031" width="9.109375" style="18"/>
    <col min="13032" max="13032" width="22.33203125" style="18" customWidth="1"/>
    <col min="13033" max="13035" width="9.109375" style="18" customWidth="1"/>
    <col min="13036" max="13036" width="10.88671875" style="18" customWidth="1"/>
    <col min="13037" max="13056" width="9.109375" style="18"/>
    <col min="13057" max="13057" width="22.33203125" style="18" customWidth="1"/>
    <col min="13058" max="13060" width="9.109375" style="18" customWidth="1"/>
    <col min="13061" max="13061" width="10.88671875" style="18" customWidth="1"/>
    <col min="13062" max="13064" width="9.109375" style="18" customWidth="1"/>
    <col min="13065" max="13065" width="11.109375" style="18" bestFit="1" customWidth="1"/>
    <col min="13066" max="13287" width="9.109375" style="18"/>
    <col min="13288" max="13288" width="22.33203125" style="18" customWidth="1"/>
    <col min="13289" max="13291" width="9.109375" style="18" customWidth="1"/>
    <col min="13292" max="13292" width="10.88671875" style="18" customWidth="1"/>
    <col min="13293" max="13312" width="9.109375" style="18"/>
    <col min="13313" max="13313" width="22.33203125" style="18" customWidth="1"/>
    <col min="13314" max="13316" width="9.109375" style="18" customWidth="1"/>
    <col min="13317" max="13317" width="10.88671875" style="18" customWidth="1"/>
    <col min="13318" max="13320" width="9.109375" style="18" customWidth="1"/>
    <col min="13321" max="13321" width="11.109375" style="18" bestFit="1" customWidth="1"/>
    <col min="13322" max="13543" width="9.109375" style="18"/>
    <col min="13544" max="13544" width="22.33203125" style="18" customWidth="1"/>
    <col min="13545" max="13547" width="9.109375" style="18" customWidth="1"/>
    <col min="13548" max="13548" width="10.88671875" style="18" customWidth="1"/>
    <col min="13549" max="13568" width="9.109375" style="18"/>
    <col min="13569" max="13569" width="22.33203125" style="18" customWidth="1"/>
    <col min="13570" max="13572" width="9.109375" style="18" customWidth="1"/>
    <col min="13573" max="13573" width="10.88671875" style="18" customWidth="1"/>
    <col min="13574" max="13576" width="9.109375" style="18" customWidth="1"/>
    <col min="13577" max="13577" width="11.109375" style="18" bestFit="1" customWidth="1"/>
    <col min="13578" max="13799" width="9.109375" style="18"/>
    <col min="13800" max="13800" width="22.33203125" style="18" customWidth="1"/>
    <col min="13801" max="13803" width="9.109375" style="18" customWidth="1"/>
    <col min="13804" max="13804" width="10.88671875" style="18" customWidth="1"/>
    <col min="13805" max="13824" width="9.109375" style="18"/>
    <col min="13825" max="13825" width="22.33203125" style="18" customWidth="1"/>
    <col min="13826" max="13828" width="9.109375" style="18" customWidth="1"/>
    <col min="13829" max="13829" width="10.88671875" style="18" customWidth="1"/>
    <col min="13830" max="13832" width="9.109375" style="18" customWidth="1"/>
    <col min="13833" max="13833" width="11.109375" style="18" bestFit="1" customWidth="1"/>
    <col min="13834" max="14055" width="9.109375" style="18"/>
    <col min="14056" max="14056" width="22.33203125" style="18" customWidth="1"/>
    <col min="14057" max="14059" width="9.109375" style="18" customWidth="1"/>
    <col min="14060" max="14060" width="10.88671875" style="18" customWidth="1"/>
    <col min="14061" max="14080" width="9.109375" style="18"/>
    <col min="14081" max="14081" width="22.33203125" style="18" customWidth="1"/>
    <col min="14082" max="14084" width="9.109375" style="18" customWidth="1"/>
    <col min="14085" max="14085" width="10.88671875" style="18" customWidth="1"/>
    <col min="14086" max="14088" width="9.109375" style="18" customWidth="1"/>
    <col min="14089" max="14089" width="11.109375" style="18" bestFit="1" customWidth="1"/>
    <col min="14090" max="14311" width="9.109375" style="18"/>
    <col min="14312" max="14312" width="22.33203125" style="18" customWidth="1"/>
    <col min="14313" max="14315" width="9.109375" style="18" customWidth="1"/>
    <col min="14316" max="14316" width="10.88671875" style="18" customWidth="1"/>
    <col min="14317" max="14336" width="9.109375" style="18"/>
    <col min="14337" max="14337" width="22.33203125" style="18" customWidth="1"/>
    <col min="14338" max="14340" width="9.109375" style="18" customWidth="1"/>
    <col min="14341" max="14341" width="10.88671875" style="18" customWidth="1"/>
    <col min="14342" max="14344" width="9.109375" style="18" customWidth="1"/>
    <col min="14345" max="14345" width="11.109375" style="18" bestFit="1" customWidth="1"/>
    <col min="14346" max="14567" width="9.109375" style="18"/>
    <col min="14568" max="14568" width="22.33203125" style="18" customWidth="1"/>
    <col min="14569" max="14571" width="9.109375" style="18" customWidth="1"/>
    <col min="14572" max="14572" width="10.88671875" style="18" customWidth="1"/>
    <col min="14573" max="14592" width="9.109375" style="18"/>
    <col min="14593" max="14593" width="22.33203125" style="18" customWidth="1"/>
    <col min="14594" max="14596" width="9.109375" style="18" customWidth="1"/>
    <col min="14597" max="14597" width="10.88671875" style="18" customWidth="1"/>
    <col min="14598" max="14600" width="9.109375" style="18" customWidth="1"/>
    <col min="14601" max="14601" width="11.109375" style="18" bestFit="1" customWidth="1"/>
    <col min="14602" max="14823" width="9.109375" style="18"/>
    <col min="14824" max="14824" width="22.33203125" style="18" customWidth="1"/>
    <col min="14825" max="14827" width="9.109375" style="18" customWidth="1"/>
    <col min="14828" max="14828" width="10.88671875" style="18" customWidth="1"/>
    <col min="14829" max="14848" width="9.109375" style="18"/>
    <col min="14849" max="14849" width="22.33203125" style="18" customWidth="1"/>
    <col min="14850" max="14852" width="9.109375" style="18" customWidth="1"/>
    <col min="14853" max="14853" width="10.88671875" style="18" customWidth="1"/>
    <col min="14854" max="14856" width="9.109375" style="18" customWidth="1"/>
    <col min="14857" max="14857" width="11.109375" style="18" bestFit="1" customWidth="1"/>
    <col min="14858" max="15079" width="9.109375" style="18"/>
    <col min="15080" max="15080" width="22.33203125" style="18" customWidth="1"/>
    <col min="15081" max="15083" width="9.109375" style="18" customWidth="1"/>
    <col min="15084" max="15084" width="10.88671875" style="18" customWidth="1"/>
    <col min="15085" max="15104" width="9.109375" style="18"/>
    <col min="15105" max="15105" width="22.33203125" style="18" customWidth="1"/>
    <col min="15106" max="15108" width="9.109375" style="18" customWidth="1"/>
    <col min="15109" max="15109" width="10.88671875" style="18" customWidth="1"/>
    <col min="15110" max="15112" width="9.109375" style="18" customWidth="1"/>
    <col min="15113" max="15113" width="11.109375" style="18" bestFit="1" customWidth="1"/>
    <col min="15114" max="15335" width="9.109375" style="18"/>
    <col min="15336" max="15336" width="22.33203125" style="18" customWidth="1"/>
    <col min="15337" max="15339" width="9.109375" style="18" customWidth="1"/>
    <col min="15340" max="15340" width="10.88671875" style="18" customWidth="1"/>
    <col min="15341" max="15360" width="9.109375" style="18"/>
    <col min="15361" max="15361" width="22.33203125" style="18" customWidth="1"/>
    <col min="15362" max="15364" width="9.109375" style="18" customWidth="1"/>
    <col min="15365" max="15365" width="10.88671875" style="18" customWidth="1"/>
    <col min="15366" max="15368" width="9.109375" style="18" customWidth="1"/>
    <col min="15369" max="15369" width="11.109375" style="18" bestFit="1" customWidth="1"/>
    <col min="15370" max="15591" width="9.109375" style="18"/>
    <col min="15592" max="15592" width="22.33203125" style="18" customWidth="1"/>
    <col min="15593" max="15595" width="9.109375" style="18" customWidth="1"/>
    <col min="15596" max="15596" width="10.88671875" style="18" customWidth="1"/>
    <col min="15597" max="15616" width="9.109375" style="18"/>
    <col min="15617" max="15617" width="22.33203125" style="18" customWidth="1"/>
    <col min="15618" max="15620" width="9.109375" style="18" customWidth="1"/>
    <col min="15621" max="15621" width="10.88671875" style="18" customWidth="1"/>
    <col min="15622" max="15624" width="9.109375" style="18" customWidth="1"/>
    <col min="15625" max="15625" width="11.109375" style="18" bestFit="1" customWidth="1"/>
    <col min="15626" max="15847" width="9.109375" style="18"/>
    <col min="15848" max="15848" width="22.33203125" style="18" customWidth="1"/>
    <col min="15849" max="15851" width="9.109375" style="18" customWidth="1"/>
    <col min="15852" max="15852" width="10.88671875" style="18" customWidth="1"/>
    <col min="15853" max="15872" width="9.109375" style="18"/>
    <col min="15873" max="15873" width="22.33203125" style="18" customWidth="1"/>
    <col min="15874" max="15876" width="9.109375" style="18" customWidth="1"/>
    <col min="15877" max="15877" width="10.88671875" style="18" customWidth="1"/>
    <col min="15878" max="15880" width="9.109375" style="18" customWidth="1"/>
    <col min="15881" max="15881" width="11.109375" style="18" bestFit="1" customWidth="1"/>
    <col min="15882" max="16103" width="9.109375" style="18"/>
    <col min="16104" max="16104" width="22.33203125" style="18" customWidth="1"/>
    <col min="16105" max="16107" width="9.109375" style="18" customWidth="1"/>
    <col min="16108" max="16108" width="10.88671875" style="18" customWidth="1"/>
    <col min="16109" max="16128" width="9.109375" style="18"/>
    <col min="16129" max="16129" width="22.33203125" style="18" customWidth="1"/>
    <col min="16130" max="16132" width="9.109375" style="18" customWidth="1"/>
    <col min="16133" max="16133" width="10.88671875" style="18" customWidth="1"/>
    <col min="16134" max="16136" width="9.109375" style="18" customWidth="1"/>
    <col min="16137" max="16137" width="11.109375" style="18" bestFit="1" customWidth="1"/>
    <col min="16138" max="16359" width="9.109375" style="18"/>
    <col min="16360" max="16360" width="22.33203125" style="18" customWidth="1"/>
    <col min="16361" max="16363" width="9.109375" style="18" customWidth="1"/>
    <col min="16364" max="16364" width="10.88671875" style="18" customWidth="1"/>
    <col min="16365" max="16384" width="9.109375" style="18"/>
  </cols>
  <sheetData>
    <row r="1" spans="1:10" s="45" customFormat="1" ht="18" customHeight="1">
      <c r="A1" s="416" t="s">
        <v>435</v>
      </c>
      <c r="B1" s="416"/>
      <c r="C1" s="416"/>
      <c r="D1" s="416"/>
      <c r="E1" s="416"/>
      <c r="F1" s="416"/>
      <c r="G1" s="416"/>
      <c r="H1" s="416"/>
      <c r="J1" s="46" t="s">
        <v>58</v>
      </c>
    </row>
    <row r="2" spans="1:10" ht="12" customHeight="1">
      <c r="A2" s="20">
        <v>2022</v>
      </c>
      <c r="H2" s="44" t="s">
        <v>57</v>
      </c>
    </row>
    <row r="3" spans="1:10" ht="12" customHeight="1">
      <c r="A3" s="352" t="s">
        <v>269</v>
      </c>
      <c r="B3" s="456" t="s">
        <v>271</v>
      </c>
      <c r="C3" s="457"/>
      <c r="D3" s="457"/>
      <c r="E3" s="457"/>
      <c r="F3" s="457"/>
      <c r="G3" s="457"/>
      <c r="H3" s="457"/>
    </row>
    <row r="4" spans="1:10" ht="10.199999999999999" customHeight="1">
      <c r="A4" s="352"/>
      <c r="B4" s="467" t="s">
        <v>42</v>
      </c>
      <c r="C4" s="467" t="s">
        <v>231</v>
      </c>
      <c r="D4" s="467" t="s">
        <v>230</v>
      </c>
      <c r="E4" s="467" t="s">
        <v>229</v>
      </c>
      <c r="F4" s="467" t="s">
        <v>228</v>
      </c>
      <c r="G4" s="467" t="s">
        <v>227</v>
      </c>
      <c r="H4" s="469" t="s">
        <v>225</v>
      </c>
    </row>
    <row r="5" spans="1:10" ht="10.199999999999999" customHeight="1">
      <c r="A5" s="352"/>
      <c r="B5" s="468"/>
      <c r="C5" s="468"/>
      <c r="D5" s="468"/>
      <c r="E5" s="468"/>
      <c r="F5" s="468"/>
      <c r="G5" s="468"/>
      <c r="H5" s="470"/>
    </row>
    <row r="6" spans="1:10" ht="10.199999999999999" customHeight="1">
      <c r="A6" s="352"/>
      <c r="B6" s="468"/>
      <c r="C6" s="468"/>
      <c r="D6" s="468"/>
      <c r="E6" s="468"/>
      <c r="F6" s="468"/>
      <c r="G6" s="468"/>
      <c r="H6" s="470"/>
    </row>
    <row r="7" spans="1:10" ht="5.0999999999999996" customHeight="1">
      <c r="A7" s="64"/>
      <c r="B7" s="203"/>
      <c r="C7" s="203"/>
      <c r="D7" s="203"/>
      <c r="E7" s="203"/>
      <c r="F7" s="203"/>
      <c r="G7" s="203"/>
      <c r="H7" s="203"/>
    </row>
    <row r="8" spans="1:10" ht="9" customHeight="1">
      <c r="A8" s="29" t="s">
        <v>42</v>
      </c>
      <c r="B8" s="217">
        <v>22626.579831828836</v>
      </c>
      <c r="C8" s="217">
        <v>11385.741704615319</v>
      </c>
      <c r="D8" s="217">
        <v>8569.5146979726851</v>
      </c>
      <c r="E8" s="217">
        <v>1622.6515826552049</v>
      </c>
      <c r="F8" s="217">
        <v>37.893653241716997</v>
      </c>
      <c r="G8" s="217">
        <v>210.95255741141102</v>
      </c>
      <c r="H8" s="217">
        <v>799.82563593249824</v>
      </c>
    </row>
    <row r="9" spans="1:10" ht="9" customHeight="1">
      <c r="A9" s="20" t="s">
        <v>267</v>
      </c>
      <c r="B9" s="217">
        <v>15404.665049093455</v>
      </c>
      <c r="C9" s="218">
        <v>6378.5550202322229</v>
      </c>
      <c r="D9" s="218">
        <v>7061.4099478852077</v>
      </c>
      <c r="E9" s="218">
        <v>1192.7352549511031</v>
      </c>
      <c r="F9" s="218">
        <v>17.159777287144998</v>
      </c>
      <c r="G9" s="218">
        <v>167.87002476762902</v>
      </c>
      <c r="H9" s="218">
        <v>586.9350239701472</v>
      </c>
    </row>
    <row r="10" spans="1:10" ht="9" customHeight="1">
      <c r="A10" s="20" t="s">
        <v>266</v>
      </c>
      <c r="B10" s="217">
        <v>4483.693961040608</v>
      </c>
      <c r="C10" s="218">
        <v>3125.2504510731683</v>
      </c>
      <c r="D10" s="218">
        <v>922.66326104217376</v>
      </c>
      <c r="E10" s="218">
        <v>282.84884983329096</v>
      </c>
      <c r="F10" s="218">
        <v>6.9366255038479991</v>
      </c>
      <c r="G10" s="218">
        <v>27.827879338903998</v>
      </c>
      <c r="H10" s="218">
        <v>118.16689424922308</v>
      </c>
    </row>
    <row r="11" spans="1:10" ht="9" customHeight="1">
      <c r="A11" s="20" t="s">
        <v>265</v>
      </c>
      <c r="B11" s="217">
        <v>1919.5813546175962</v>
      </c>
      <c r="C11" s="218">
        <v>1399.1898109208801</v>
      </c>
      <c r="D11" s="218">
        <v>368.02604107292512</v>
      </c>
      <c r="E11" s="218">
        <v>78.329279197553021</v>
      </c>
      <c r="F11" s="218">
        <v>9.0597385890610003</v>
      </c>
      <c r="G11" s="218">
        <v>14.977689319428995</v>
      </c>
      <c r="H11" s="218">
        <v>49.998795517747986</v>
      </c>
    </row>
    <row r="12" spans="1:10" ht="9" customHeight="1">
      <c r="A12" s="20" t="s">
        <v>264</v>
      </c>
      <c r="B12" s="217">
        <v>553.27109277408783</v>
      </c>
      <c r="C12" s="218">
        <v>373.78509112591178</v>
      </c>
      <c r="D12" s="218">
        <v>125.45444397769403</v>
      </c>
      <c r="E12" s="218">
        <v>33.061244626060997</v>
      </c>
      <c r="F12" s="28" t="s">
        <v>349</v>
      </c>
      <c r="G12" s="28" t="s">
        <v>349</v>
      </c>
      <c r="H12" s="218">
        <v>18.618955808385</v>
      </c>
    </row>
    <row r="13" spans="1:10" ht="9" customHeight="1">
      <c r="A13" s="20" t="s">
        <v>263</v>
      </c>
      <c r="B13" s="217">
        <v>265.36837430308793</v>
      </c>
      <c r="C13" s="218">
        <v>108.96133126313597</v>
      </c>
      <c r="D13" s="218">
        <v>91.961003994683963</v>
      </c>
      <c r="E13" s="218">
        <v>35.676954047197</v>
      </c>
      <c r="F13" s="28" t="s">
        <v>349</v>
      </c>
      <c r="G13" s="28" t="s">
        <v>349</v>
      </c>
      <c r="H13" s="218">
        <v>26.105966386995</v>
      </c>
    </row>
    <row r="14" spans="1:10" ht="5.0999999999999996" customHeight="1">
      <c r="A14" s="29"/>
      <c r="B14" s="219"/>
      <c r="C14" s="219"/>
      <c r="D14" s="219"/>
      <c r="E14" s="219"/>
      <c r="F14" s="219"/>
      <c r="G14" s="219"/>
      <c r="H14" s="219"/>
    </row>
    <row r="15" spans="1:10" ht="12" customHeight="1">
      <c r="A15" s="352" t="s">
        <v>269</v>
      </c>
      <c r="B15" s="456" t="s">
        <v>270</v>
      </c>
      <c r="C15" s="457"/>
      <c r="D15" s="457"/>
      <c r="E15" s="457"/>
      <c r="F15" s="457"/>
      <c r="G15" s="457"/>
      <c r="H15" s="457"/>
    </row>
    <row r="16" spans="1:10" ht="10.199999999999999" customHeight="1">
      <c r="A16" s="352"/>
      <c r="B16" s="467" t="s">
        <v>42</v>
      </c>
      <c r="C16" s="467" t="s">
        <v>231</v>
      </c>
      <c r="D16" s="467" t="s">
        <v>230</v>
      </c>
      <c r="E16" s="467" t="s">
        <v>229</v>
      </c>
      <c r="F16" s="467" t="s">
        <v>228</v>
      </c>
      <c r="G16" s="467" t="s">
        <v>227</v>
      </c>
      <c r="H16" s="469" t="s">
        <v>225</v>
      </c>
    </row>
    <row r="17" spans="1:8" ht="10.199999999999999" customHeight="1">
      <c r="A17" s="352"/>
      <c r="B17" s="468"/>
      <c r="C17" s="468"/>
      <c r="D17" s="468"/>
      <c r="E17" s="468"/>
      <c r="F17" s="468"/>
      <c r="G17" s="468"/>
      <c r="H17" s="470"/>
    </row>
    <row r="18" spans="1:8" ht="10.199999999999999" customHeight="1">
      <c r="A18" s="352"/>
      <c r="B18" s="468"/>
      <c r="C18" s="468"/>
      <c r="D18" s="468"/>
      <c r="E18" s="468"/>
      <c r="F18" s="468"/>
      <c r="G18" s="468"/>
      <c r="H18" s="470"/>
    </row>
    <row r="19" spans="1:8" ht="5.0999999999999996" customHeight="1">
      <c r="A19" s="64"/>
      <c r="B19" s="203"/>
      <c r="C19" s="203"/>
      <c r="D19" s="203"/>
      <c r="E19" s="203"/>
      <c r="F19" s="203"/>
      <c r="G19" s="203"/>
      <c r="H19" s="203"/>
    </row>
    <row r="20" spans="1:8" ht="9" customHeight="1">
      <c r="A20" s="29" t="s">
        <v>140</v>
      </c>
      <c r="B20" s="217">
        <v>19969.35995988084</v>
      </c>
      <c r="C20" s="217">
        <v>9656.3441206250136</v>
      </c>
      <c r="D20" s="217">
        <v>8104.2773261153088</v>
      </c>
      <c r="E20" s="217">
        <v>1226.8807881876187</v>
      </c>
      <c r="F20" s="217">
        <v>33.477957246300996</v>
      </c>
      <c r="G20" s="217">
        <v>183.37952065241998</v>
      </c>
      <c r="H20" s="217">
        <v>765.00024705417866</v>
      </c>
    </row>
    <row r="21" spans="1:8" ht="9" customHeight="1">
      <c r="A21" s="20" t="s">
        <v>267</v>
      </c>
      <c r="B21" s="217">
        <v>14563.210618314031</v>
      </c>
      <c r="C21" s="218">
        <v>5860.7564075913115</v>
      </c>
      <c r="D21" s="218">
        <v>6953.5657164187214</v>
      </c>
      <c r="E21" s="218">
        <v>1005.8792833333187</v>
      </c>
      <c r="F21" s="218">
        <v>17.159777287144998</v>
      </c>
      <c r="G21" s="218">
        <v>150.90436122335802</v>
      </c>
      <c r="H21" s="218">
        <v>574.94507246017758</v>
      </c>
    </row>
    <row r="22" spans="1:8" ht="9" customHeight="1">
      <c r="A22" s="20" t="s">
        <v>266</v>
      </c>
      <c r="B22" s="217">
        <v>3376.7803966232118</v>
      </c>
      <c r="C22" s="218">
        <v>2327.8769915914158</v>
      </c>
      <c r="D22" s="218">
        <v>752.27177491674365</v>
      </c>
      <c r="E22" s="218">
        <v>163.72313784306905</v>
      </c>
      <c r="F22" s="218">
        <v>6.9366255038479991</v>
      </c>
      <c r="G22" s="218">
        <v>18.52497357219</v>
      </c>
      <c r="H22" s="218">
        <v>107.44689319594508</v>
      </c>
    </row>
    <row r="23" spans="1:8" ht="9" customHeight="1">
      <c r="A23" s="20" t="s">
        <v>265</v>
      </c>
      <c r="B23" s="217">
        <v>1447.6816491738577</v>
      </c>
      <c r="C23" s="218">
        <v>1066.8520594343297</v>
      </c>
      <c r="D23" s="218">
        <v>279.18790226295806</v>
      </c>
      <c r="E23" s="218">
        <v>32.887924884094005</v>
      </c>
      <c r="F23" s="218">
        <v>6.6767093195979994</v>
      </c>
      <c r="G23" s="218">
        <v>13.673221871422996</v>
      </c>
      <c r="H23" s="218">
        <v>48.403831401454994</v>
      </c>
    </row>
    <row r="24" spans="1:8" ht="9" customHeight="1">
      <c r="A24" s="20" t="s">
        <v>264</v>
      </c>
      <c r="B24" s="217">
        <v>425.90617070471416</v>
      </c>
      <c r="C24" s="218">
        <v>315.7785842893461</v>
      </c>
      <c r="D24" s="218">
        <v>75.282158476724021</v>
      </c>
      <c r="E24" s="218">
        <v>15.294057608434999</v>
      </c>
      <c r="F24" s="28" t="s">
        <v>349</v>
      </c>
      <c r="G24" s="28" t="s">
        <v>349</v>
      </c>
      <c r="H24" s="218">
        <v>17.200013094172995</v>
      </c>
    </row>
    <row r="25" spans="1:8" ht="9" customHeight="1">
      <c r="A25" s="20" t="s">
        <v>263</v>
      </c>
      <c r="B25" s="217">
        <v>155.78112506502396</v>
      </c>
      <c r="C25" s="218">
        <v>85.080077718609971</v>
      </c>
      <c r="D25" s="218">
        <v>43.969774040161006</v>
      </c>
      <c r="E25" s="218">
        <v>9.0963845187020009</v>
      </c>
      <c r="F25" s="28" t="s">
        <v>349</v>
      </c>
      <c r="G25" s="28" t="s">
        <v>349</v>
      </c>
      <c r="H25" s="218">
        <v>17.004436902427997</v>
      </c>
    </row>
    <row r="26" spans="1:8" ht="5.0999999999999996" customHeight="1">
      <c r="A26" s="29"/>
      <c r="B26" s="219"/>
      <c r="C26" s="219"/>
      <c r="D26" s="219"/>
      <c r="E26" s="219"/>
      <c r="F26" s="219"/>
      <c r="G26" s="219"/>
      <c r="H26" s="219"/>
    </row>
    <row r="27" spans="1:8" ht="12" customHeight="1">
      <c r="A27" s="352" t="s">
        <v>269</v>
      </c>
      <c r="B27" s="456" t="s">
        <v>268</v>
      </c>
      <c r="C27" s="457"/>
      <c r="D27" s="457"/>
      <c r="E27" s="457"/>
      <c r="F27" s="457"/>
      <c r="G27" s="457"/>
      <c r="H27" s="457"/>
    </row>
    <row r="28" spans="1:8" ht="10.199999999999999" customHeight="1">
      <c r="A28" s="352"/>
      <c r="B28" s="467" t="s">
        <v>42</v>
      </c>
      <c r="C28" s="467" t="s">
        <v>231</v>
      </c>
      <c r="D28" s="467" t="s">
        <v>230</v>
      </c>
      <c r="E28" s="467" t="s">
        <v>229</v>
      </c>
      <c r="F28" s="467" t="s">
        <v>228</v>
      </c>
      <c r="G28" s="467" t="s">
        <v>227</v>
      </c>
      <c r="H28" s="469" t="s">
        <v>225</v>
      </c>
    </row>
    <row r="29" spans="1:8" ht="10.199999999999999" customHeight="1">
      <c r="A29" s="352"/>
      <c r="B29" s="468"/>
      <c r="C29" s="468"/>
      <c r="D29" s="468"/>
      <c r="E29" s="468"/>
      <c r="F29" s="468"/>
      <c r="G29" s="468"/>
      <c r="H29" s="470"/>
    </row>
    <row r="30" spans="1:8" ht="10.199999999999999" customHeight="1">
      <c r="A30" s="352"/>
      <c r="B30" s="468"/>
      <c r="C30" s="468"/>
      <c r="D30" s="468"/>
      <c r="E30" s="468"/>
      <c r="F30" s="468"/>
      <c r="G30" s="468"/>
      <c r="H30" s="470"/>
    </row>
    <row r="31" spans="1:8" ht="5.0999999999999996" customHeight="1">
      <c r="A31" s="64"/>
      <c r="B31" s="203"/>
      <c r="C31" s="203"/>
      <c r="D31" s="203"/>
      <c r="E31" s="203"/>
      <c r="F31" s="203"/>
      <c r="G31" s="203"/>
      <c r="H31" s="203"/>
    </row>
    <row r="32" spans="1:8" ht="9" customHeight="1">
      <c r="A32" s="29" t="s">
        <v>140</v>
      </c>
      <c r="B32" s="217">
        <v>2657.2198719479952</v>
      </c>
      <c r="C32" s="217">
        <v>1729.3975839903062</v>
      </c>
      <c r="D32" s="217">
        <v>465.23737185737315</v>
      </c>
      <c r="E32" s="217">
        <v>395.77079446758898</v>
      </c>
      <c r="F32" s="217" t="s">
        <v>349</v>
      </c>
      <c r="G32" s="217">
        <v>27.573036758990998</v>
      </c>
      <c r="H32" s="217">
        <v>34.825388878319998</v>
      </c>
    </row>
    <row r="33" spans="1:10" ht="9" customHeight="1">
      <c r="A33" s="20" t="s">
        <v>267</v>
      </c>
      <c r="B33" s="217">
        <v>841.45443077939922</v>
      </c>
      <c r="C33" s="218">
        <v>517.79861264088936</v>
      </c>
      <c r="D33" s="218">
        <v>107.84423146648197</v>
      </c>
      <c r="E33" s="218">
        <v>186.85597161778696</v>
      </c>
      <c r="F33" s="28" t="s">
        <v>349</v>
      </c>
      <c r="G33" s="218">
        <v>16.965663544270999</v>
      </c>
      <c r="H33" s="218">
        <v>11.989951509969996</v>
      </c>
    </row>
    <row r="34" spans="1:10" ht="9" customHeight="1">
      <c r="A34" s="20" t="s">
        <v>266</v>
      </c>
      <c r="B34" s="217">
        <v>1106.9135644174237</v>
      </c>
      <c r="C34" s="218">
        <v>797.37345948177835</v>
      </c>
      <c r="D34" s="218">
        <v>170.39148612543113</v>
      </c>
      <c r="E34" s="218">
        <v>119.12571199022202</v>
      </c>
      <c r="F34" s="28" t="s">
        <v>349</v>
      </c>
      <c r="G34" s="218">
        <v>9.302905766713998</v>
      </c>
      <c r="H34" s="218">
        <v>10.720001053278002</v>
      </c>
    </row>
    <row r="35" spans="1:10" ht="9" customHeight="1">
      <c r="A35" s="20" t="s">
        <v>265</v>
      </c>
      <c r="B35" s="217">
        <v>471.89970544373421</v>
      </c>
      <c r="C35" s="218">
        <v>332.33775148654615</v>
      </c>
      <c r="D35" s="218">
        <v>88.838138809967035</v>
      </c>
      <c r="E35" s="218">
        <v>45.441354313459009</v>
      </c>
      <c r="F35" s="28" t="s">
        <v>349</v>
      </c>
      <c r="G35" s="28" t="s">
        <v>349</v>
      </c>
      <c r="H35" s="28" t="s">
        <v>349</v>
      </c>
      <c r="I35" s="210"/>
    </row>
    <row r="36" spans="1:10" ht="9" customHeight="1">
      <c r="A36" s="20" t="s">
        <v>264</v>
      </c>
      <c r="B36" s="217">
        <v>127.36492206937403</v>
      </c>
      <c r="C36" s="218">
        <v>58.006506836566018</v>
      </c>
      <c r="D36" s="218">
        <v>50.172285500970027</v>
      </c>
      <c r="E36" s="218">
        <v>17.767187017625997</v>
      </c>
      <c r="F36" s="28" t="s">
        <v>349</v>
      </c>
      <c r="G36" s="28" t="s">
        <v>349</v>
      </c>
      <c r="H36" s="28" t="s">
        <v>349</v>
      </c>
      <c r="I36" s="210"/>
    </row>
    <row r="37" spans="1:10" ht="9" customHeight="1">
      <c r="A37" s="20" t="s">
        <v>263</v>
      </c>
      <c r="B37" s="217">
        <v>109.58724923806399</v>
      </c>
      <c r="C37" s="218">
        <v>23.881253544525997</v>
      </c>
      <c r="D37" s="218">
        <v>47.991229954523</v>
      </c>
      <c r="E37" s="218">
        <v>26.580569528495001</v>
      </c>
      <c r="F37" s="28" t="s">
        <v>349</v>
      </c>
      <c r="G37" s="28" t="s">
        <v>349</v>
      </c>
      <c r="H37" s="218">
        <v>9.1015294845669992</v>
      </c>
    </row>
    <row r="38" spans="1:10" ht="5.0999999999999996" customHeight="1" thickBot="1">
      <c r="A38" s="208"/>
      <c r="B38" s="209"/>
      <c r="C38" s="209"/>
      <c r="D38" s="209"/>
      <c r="E38" s="209"/>
      <c r="F38" s="209"/>
      <c r="G38" s="209"/>
      <c r="H38" s="209"/>
    </row>
    <row r="39" spans="1:10" ht="12.75" customHeight="1" thickTop="1">
      <c r="A39" s="18" t="s">
        <v>209</v>
      </c>
    </row>
    <row r="40" spans="1:10" ht="10.199999999999999" customHeight="1"/>
    <row r="41" spans="1:10" ht="10.199999999999999" customHeight="1"/>
    <row r="42" spans="1:10" ht="10.199999999999999" customHeight="1">
      <c r="B42" s="166"/>
      <c r="C42" s="166"/>
      <c r="D42" s="166"/>
      <c r="E42" s="166"/>
      <c r="F42" s="166"/>
      <c r="G42" s="166"/>
      <c r="H42" s="166"/>
    </row>
    <row r="43" spans="1:10" ht="10.199999999999999" customHeight="1">
      <c r="E43" s="166"/>
      <c r="F43" s="166"/>
      <c r="G43" s="166"/>
      <c r="H43" s="166"/>
    </row>
    <row r="46" spans="1:10" ht="14.4">
      <c r="J46" s="210"/>
    </row>
  </sheetData>
  <mergeCells count="28">
    <mergeCell ref="A27:A30"/>
    <mergeCell ref="B27:H27"/>
    <mergeCell ref="B28:B30"/>
    <mergeCell ref="C28:C30"/>
    <mergeCell ref="D28:D30"/>
    <mergeCell ref="E28:E30"/>
    <mergeCell ref="F28:F30"/>
    <mergeCell ref="G28:G30"/>
    <mergeCell ref="H28:H30"/>
    <mergeCell ref="A15:A18"/>
    <mergeCell ref="B15:H15"/>
    <mergeCell ref="B16:B18"/>
    <mergeCell ref="C16:C18"/>
    <mergeCell ref="D16:D18"/>
    <mergeCell ref="E16:E18"/>
    <mergeCell ref="F16:F18"/>
    <mergeCell ref="G16:G18"/>
    <mergeCell ref="H16:H18"/>
    <mergeCell ref="A1:H1"/>
    <mergeCell ref="A3:A6"/>
    <mergeCell ref="B3:H3"/>
    <mergeCell ref="B4:B6"/>
    <mergeCell ref="C4:C6"/>
    <mergeCell ref="D4:D6"/>
    <mergeCell ref="E4:E6"/>
    <mergeCell ref="F4:F6"/>
    <mergeCell ref="G4:G6"/>
    <mergeCell ref="H4:H6"/>
  </mergeCells>
  <hyperlinks>
    <hyperlink ref="J1" location="' Indice'!A1" display="&lt;&lt;" xr:uid="{97C58C1C-3659-48F1-ABAD-EF04378F79AD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6D2DEC-E8A2-482E-BE15-B154CA422525}">
  <dimension ref="A1:ID65"/>
  <sheetViews>
    <sheetView showGridLines="0" zoomScaleNormal="100" workbookViewId="0">
      <selection sqref="A1:H1"/>
    </sheetView>
  </sheetViews>
  <sheetFormatPr defaultRowHeight="13.2"/>
  <cols>
    <col min="1" max="1" width="20.88671875" style="19" customWidth="1"/>
    <col min="2" max="4" width="9.109375" style="19" customWidth="1"/>
    <col min="5" max="5" width="11.33203125" style="19" customWidth="1"/>
    <col min="6" max="8" width="8.6640625" style="19" customWidth="1"/>
    <col min="9" max="9" width="1" style="18" customWidth="1"/>
    <col min="10" max="10" width="7" style="18" customWidth="1"/>
    <col min="11" max="21" width="9.109375" style="19" customWidth="1"/>
    <col min="22" max="232" width="9" style="19" customWidth="1"/>
    <col min="233" max="233" width="9" customWidth="1"/>
    <col min="257" max="257" width="20.88671875" customWidth="1"/>
    <col min="258" max="260" width="9.109375" customWidth="1"/>
    <col min="261" max="261" width="11.33203125" customWidth="1"/>
    <col min="262" max="264" width="8.6640625" customWidth="1"/>
    <col min="265" max="489" width="9" customWidth="1"/>
    <col min="513" max="513" width="20.88671875" customWidth="1"/>
    <col min="514" max="516" width="9.109375" customWidth="1"/>
    <col min="517" max="517" width="11.33203125" customWidth="1"/>
    <col min="518" max="520" width="8.6640625" customWidth="1"/>
    <col min="521" max="745" width="9" customWidth="1"/>
    <col min="769" max="769" width="20.88671875" customWidth="1"/>
    <col min="770" max="772" width="9.109375" customWidth="1"/>
    <col min="773" max="773" width="11.33203125" customWidth="1"/>
    <col min="774" max="776" width="8.6640625" customWidth="1"/>
    <col min="777" max="1001" width="9" customWidth="1"/>
    <col min="1025" max="1025" width="20.88671875" customWidth="1"/>
    <col min="1026" max="1028" width="9.109375" customWidth="1"/>
    <col min="1029" max="1029" width="11.33203125" customWidth="1"/>
    <col min="1030" max="1032" width="8.6640625" customWidth="1"/>
    <col min="1033" max="1257" width="9" customWidth="1"/>
    <col min="1281" max="1281" width="20.88671875" customWidth="1"/>
    <col min="1282" max="1284" width="9.109375" customWidth="1"/>
    <col min="1285" max="1285" width="11.33203125" customWidth="1"/>
    <col min="1286" max="1288" width="8.6640625" customWidth="1"/>
    <col min="1289" max="1513" width="9" customWidth="1"/>
    <col min="1537" max="1537" width="20.88671875" customWidth="1"/>
    <col min="1538" max="1540" width="9.109375" customWidth="1"/>
    <col min="1541" max="1541" width="11.33203125" customWidth="1"/>
    <col min="1542" max="1544" width="8.6640625" customWidth="1"/>
    <col min="1545" max="1769" width="9" customWidth="1"/>
    <col min="1793" max="1793" width="20.88671875" customWidth="1"/>
    <col min="1794" max="1796" width="9.109375" customWidth="1"/>
    <col min="1797" max="1797" width="11.33203125" customWidth="1"/>
    <col min="1798" max="1800" width="8.6640625" customWidth="1"/>
    <col min="1801" max="2025" width="9" customWidth="1"/>
    <col min="2049" max="2049" width="20.88671875" customWidth="1"/>
    <col min="2050" max="2052" width="9.109375" customWidth="1"/>
    <col min="2053" max="2053" width="11.33203125" customWidth="1"/>
    <col min="2054" max="2056" width="8.6640625" customWidth="1"/>
    <col min="2057" max="2281" width="9" customWidth="1"/>
    <col min="2305" max="2305" width="20.88671875" customWidth="1"/>
    <col min="2306" max="2308" width="9.109375" customWidth="1"/>
    <col min="2309" max="2309" width="11.33203125" customWidth="1"/>
    <col min="2310" max="2312" width="8.6640625" customWidth="1"/>
    <col min="2313" max="2537" width="9" customWidth="1"/>
    <col min="2561" max="2561" width="20.88671875" customWidth="1"/>
    <col min="2562" max="2564" width="9.109375" customWidth="1"/>
    <col min="2565" max="2565" width="11.33203125" customWidth="1"/>
    <col min="2566" max="2568" width="8.6640625" customWidth="1"/>
    <col min="2569" max="2793" width="9" customWidth="1"/>
    <col min="2817" max="2817" width="20.88671875" customWidth="1"/>
    <col min="2818" max="2820" width="9.109375" customWidth="1"/>
    <col min="2821" max="2821" width="11.33203125" customWidth="1"/>
    <col min="2822" max="2824" width="8.6640625" customWidth="1"/>
    <col min="2825" max="3049" width="9" customWidth="1"/>
    <col min="3073" max="3073" width="20.88671875" customWidth="1"/>
    <col min="3074" max="3076" width="9.109375" customWidth="1"/>
    <col min="3077" max="3077" width="11.33203125" customWidth="1"/>
    <col min="3078" max="3080" width="8.6640625" customWidth="1"/>
    <col min="3081" max="3305" width="9" customWidth="1"/>
    <col min="3329" max="3329" width="20.88671875" customWidth="1"/>
    <col min="3330" max="3332" width="9.109375" customWidth="1"/>
    <col min="3333" max="3333" width="11.33203125" customWidth="1"/>
    <col min="3334" max="3336" width="8.6640625" customWidth="1"/>
    <col min="3337" max="3561" width="9" customWidth="1"/>
    <col min="3585" max="3585" width="20.88671875" customWidth="1"/>
    <col min="3586" max="3588" width="9.109375" customWidth="1"/>
    <col min="3589" max="3589" width="11.33203125" customWidth="1"/>
    <col min="3590" max="3592" width="8.6640625" customWidth="1"/>
    <col min="3593" max="3817" width="9" customWidth="1"/>
    <col min="3841" max="3841" width="20.88671875" customWidth="1"/>
    <col min="3842" max="3844" width="9.109375" customWidth="1"/>
    <col min="3845" max="3845" width="11.33203125" customWidth="1"/>
    <col min="3846" max="3848" width="8.6640625" customWidth="1"/>
    <col min="3849" max="4073" width="9" customWidth="1"/>
    <col min="4097" max="4097" width="20.88671875" customWidth="1"/>
    <col min="4098" max="4100" width="9.109375" customWidth="1"/>
    <col min="4101" max="4101" width="11.33203125" customWidth="1"/>
    <col min="4102" max="4104" width="8.6640625" customWidth="1"/>
    <col min="4105" max="4329" width="9" customWidth="1"/>
    <col min="4353" max="4353" width="20.88671875" customWidth="1"/>
    <col min="4354" max="4356" width="9.109375" customWidth="1"/>
    <col min="4357" max="4357" width="11.33203125" customWidth="1"/>
    <col min="4358" max="4360" width="8.6640625" customWidth="1"/>
    <col min="4361" max="4585" width="9" customWidth="1"/>
    <col min="4609" max="4609" width="20.88671875" customWidth="1"/>
    <col min="4610" max="4612" width="9.109375" customWidth="1"/>
    <col min="4613" max="4613" width="11.33203125" customWidth="1"/>
    <col min="4614" max="4616" width="8.6640625" customWidth="1"/>
    <col min="4617" max="4841" width="9" customWidth="1"/>
    <col min="4865" max="4865" width="20.88671875" customWidth="1"/>
    <col min="4866" max="4868" width="9.109375" customWidth="1"/>
    <col min="4869" max="4869" width="11.33203125" customWidth="1"/>
    <col min="4870" max="4872" width="8.6640625" customWidth="1"/>
    <col min="4873" max="5097" width="9" customWidth="1"/>
    <col min="5121" max="5121" width="20.88671875" customWidth="1"/>
    <col min="5122" max="5124" width="9.109375" customWidth="1"/>
    <col min="5125" max="5125" width="11.33203125" customWidth="1"/>
    <col min="5126" max="5128" width="8.6640625" customWidth="1"/>
    <col min="5129" max="5353" width="9" customWidth="1"/>
    <col min="5377" max="5377" width="20.88671875" customWidth="1"/>
    <col min="5378" max="5380" width="9.109375" customWidth="1"/>
    <col min="5381" max="5381" width="11.33203125" customWidth="1"/>
    <col min="5382" max="5384" width="8.6640625" customWidth="1"/>
    <col min="5385" max="5609" width="9" customWidth="1"/>
    <col min="5633" max="5633" width="20.88671875" customWidth="1"/>
    <col min="5634" max="5636" width="9.109375" customWidth="1"/>
    <col min="5637" max="5637" width="11.33203125" customWidth="1"/>
    <col min="5638" max="5640" width="8.6640625" customWidth="1"/>
    <col min="5641" max="5865" width="9" customWidth="1"/>
    <col min="5889" max="5889" width="20.88671875" customWidth="1"/>
    <col min="5890" max="5892" width="9.109375" customWidth="1"/>
    <col min="5893" max="5893" width="11.33203125" customWidth="1"/>
    <col min="5894" max="5896" width="8.6640625" customWidth="1"/>
    <col min="5897" max="6121" width="9" customWidth="1"/>
    <col min="6145" max="6145" width="20.88671875" customWidth="1"/>
    <col min="6146" max="6148" width="9.109375" customWidth="1"/>
    <col min="6149" max="6149" width="11.33203125" customWidth="1"/>
    <col min="6150" max="6152" width="8.6640625" customWidth="1"/>
    <col min="6153" max="6377" width="9" customWidth="1"/>
    <col min="6401" max="6401" width="20.88671875" customWidth="1"/>
    <col min="6402" max="6404" width="9.109375" customWidth="1"/>
    <col min="6405" max="6405" width="11.33203125" customWidth="1"/>
    <col min="6406" max="6408" width="8.6640625" customWidth="1"/>
    <col min="6409" max="6633" width="9" customWidth="1"/>
    <col min="6657" max="6657" width="20.88671875" customWidth="1"/>
    <col min="6658" max="6660" width="9.109375" customWidth="1"/>
    <col min="6661" max="6661" width="11.33203125" customWidth="1"/>
    <col min="6662" max="6664" width="8.6640625" customWidth="1"/>
    <col min="6665" max="6889" width="9" customWidth="1"/>
    <col min="6913" max="6913" width="20.88671875" customWidth="1"/>
    <col min="6914" max="6916" width="9.109375" customWidth="1"/>
    <col min="6917" max="6917" width="11.33203125" customWidth="1"/>
    <col min="6918" max="6920" width="8.6640625" customWidth="1"/>
    <col min="6921" max="7145" width="9" customWidth="1"/>
    <col min="7169" max="7169" width="20.88671875" customWidth="1"/>
    <col min="7170" max="7172" width="9.109375" customWidth="1"/>
    <col min="7173" max="7173" width="11.33203125" customWidth="1"/>
    <col min="7174" max="7176" width="8.6640625" customWidth="1"/>
    <col min="7177" max="7401" width="9" customWidth="1"/>
    <col min="7425" max="7425" width="20.88671875" customWidth="1"/>
    <col min="7426" max="7428" width="9.109375" customWidth="1"/>
    <col min="7429" max="7429" width="11.33203125" customWidth="1"/>
    <col min="7430" max="7432" width="8.6640625" customWidth="1"/>
    <col min="7433" max="7657" width="9" customWidth="1"/>
    <col min="7681" max="7681" width="20.88671875" customWidth="1"/>
    <col min="7682" max="7684" width="9.109375" customWidth="1"/>
    <col min="7685" max="7685" width="11.33203125" customWidth="1"/>
    <col min="7686" max="7688" width="8.6640625" customWidth="1"/>
    <col min="7689" max="7913" width="9" customWidth="1"/>
    <col min="7937" max="7937" width="20.88671875" customWidth="1"/>
    <col min="7938" max="7940" width="9.109375" customWidth="1"/>
    <col min="7941" max="7941" width="11.33203125" customWidth="1"/>
    <col min="7942" max="7944" width="8.6640625" customWidth="1"/>
    <col min="7945" max="8169" width="9" customWidth="1"/>
    <col min="8193" max="8193" width="20.88671875" customWidth="1"/>
    <col min="8194" max="8196" width="9.109375" customWidth="1"/>
    <col min="8197" max="8197" width="11.33203125" customWidth="1"/>
    <col min="8198" max="8200" width="8.6640625" customWidth="1"/>
    <col min="8201" max="8425" width="9" customWidth="1"/>
    <col min="8449" max="8449" width="20.88671875" customWidth="1"/>
    <col min="8450" max="8452" width="9.109375" customWidth="1"/>
    <col min="8453" max="8453" width="11.33203125" customWidth="1"/>
    <col min="8454" max="8456" width="8.6640625" customWidth="1"/>
    <col min="8457" max="8681" width="9" customWidth="1"/>
    <col min="8705" max="8705" width="20.88671875" customWidth="1"/>
    <col min="8706" max="8708" width="9.109375" customWidth="1"/>
    <col min="8709" max="8709" width="11.33203125" customWidth="1"/>
    <col min="8710" max="8712" width="8.6640625" customWidth="1"/>
    <col min="8713" max="8937" width="9" customWidth="1"/>
    <col min="8961" max="8961" width="20.88671875" customWidth="1"/>
    <col min="8962" max="8964" width="9.109375" customWidth="1"/>
    <col min="8965" max="8965" width="11.33203125" customWidth="1"/>
    <col min="8966" max="8968" width="8.6640625" customWidth="1"/>
    <col min="8969" max="9193" width="9" customWidth="1"/>
    <col min="9217" max="9217" width="20.88671875" customWidth="1"/>
    <col min="9218" max="9220" width="9.109375" customWidth="1"/>
    <col min="9221" max="9221" width="11.33203125" customWidth="1"/>
    <col min="9222" max="9224" width="8.6640625" customWidth="1"/>
    <col min="9225" max="9449" width="9" customWidth="1"/>
    <col min="9473" max="9473" width="20.88671875" customWidth="1"/>
    <col min="9474" max="9476" width="9.109375" customWidth="1"/>
    <col min="9477" max="9477" width="11.33203125" customWidth="1"/>
    <col min="9478" max="9480" width="8.6640625" customWidth="1"/>
    <col min="9481" max="9705" width="9" customWidth="1"/>
    <col min="9729" max="9729" width="20.88671875" customWidth="1"/>
    <col min="9730" max="9732" width="9.109375" customWidth="1"/>
    <col min="9733" max="9733" width="11.33203125" customWidth="1"/>
    <col min="9734" max="9736" width="8.6640625" customWidth="1"/>
    <col min="9737" max="9961" width="9" customWidth="1"/>
    <col min="9985" max="9985" width="20.88671875" customWidth="1"/>
    <col min="9986" max="9988" width="9.109375" customWidth="1"/>
    <col min="9989" max="9989" width="11.33203125" customWidth="1"/>
    <col min="9990" max="9992" width="8.6640625" customWidth="1"/>
    <col min="9993" max="10217" width="9" customWidth="1"/>
    <col min="10241" max="10241" width="20.88671875" customWidth="1"/>
    <col min="10242" max="10244" width="9.109375" customWidth="1"/>
    <col min="10245" max="10245" width="11.33203125" customWidth="1"/>
    <col min="10246" max="10248" width="8.6640625" customWidth="1"/>
    <col min="10249" max="10473" width="9" customWidth="1"/>
    <col min="10497" max="10497" width="20.88671875" customWidth="1"/>
    <col min="10498" max="10500" width="9.109375" customWidth="1"/>
    <col min="10501" max="10501" width="11.33203125" customWidth="1"/>
    <col min="10502" max="10504" width="8.6640625" customWidth="1"/>
    <col min="10505" max="10729" width="9" customWidth="1"/>
    <col min="10753" max="10753" width="20.88671875" customWidth="1"/>
    <col min="10754" max="10756" width="9.109375" customWidth="1"/>
    <col min="10757" max="10757" width="11.33203125" customWidth="1"/>
    <col min="10758" max="10760" width="8.6640625" customWidth="1"/>
    <col min="10761" max="10985" width="9" customWidth="1"/>
    <col min="11009" max="11009" width="20.88671875" customWidth="1"/>
    <col min="11010" max="11012" width="9.109375" customWidth="1"/>
    <col min="11013" max="11013" width="11.33203125" customWidth="1"/>
    <col min="11014" max="11016" width="8.6640625" customWidth="1"/>
    <col min="11017" max="11241" width="9" customWidth="1"/>
    <col min="11265" max="11265" width="20.88671875" customWidth="1"/>
    <col min="11266" max="11268" width="9.109375" customWidth="1"/>
    <col min="11269" max="11269" width="11.33203125" customWidth="1"/>
    <col min="11270" max="11272" width="8.6640625" customWidth="1"/>
    <col min="11273" max="11497" width="9" customWidth="1"/>
    <col min="11521" max="11521" width="20.88671875" customWidth="1"/>
    <col min="11522" max="11524" width="9.109375" customWidth="1"/>
    <col min="11525" max="11525" width="11.33203125" customWidth="1"/>
    <col min="11526" max="11528" width="8.6640625" customWidth="1"/>
    <col min="11529" max="11753" width="9" customWidth="1"/>
    <col min="11777" max="11777" width="20.88671875" customWidth="1"/>
    <col min="11778" max="11780" width="9.109375" customWidth="1"/>
    <col min="11781" max="11781" width="11.33203125" customWidth="1"/>
    <col min="11782" max="11784" width="8.6640625" customWidth="1"/>
    <col min="11785" max="12009" width="9" customWidth="1"/>
    <col min="12033" max="12033" width="20.88671875" customWidth="1"/>
    <col min="12034" max="12036" width="9.109375" customWidth="1"/>
    <col min="12037" max="12037" width="11.33203125" customWidth="1"/>
    <col min="12038" max="12040" width="8.6640625" customWidth="1"/>
    <col min="12041" max="12265" width="9" customWidth="1"/>
    <col min="12289" max="12289" width="20.88671875" customWidth="1"/>
    <col min="12290" max="12292" width="9.109375" customWidth="1"/>
    <col min="12293" max="12293" width="11.33203125" customWidth="1"/>
    <col min="12294" max="12296" width="8.6640625" customWidth="1"/>
    <col min="12297" max="12521" width="9" customWidth="1"/>
    <col min="12545" max="12545" width="20.88671875" customWidth="1"/>
    <col min="12546" max="12548" width="9.109375" customWidth="1"/>
    <col min="12549" max="12549" width="11.33203125" customWidth="1"/>
    <col min="12550" max="12552" width="8.6640625" customWidth="1"/>
    <col min="12553" max="12777" width="9" customWidth="1"/>
    <col min="12801" max="12801" width="20.88671875" customWidth="1"/>
    <col min="12802" max="12804" width="9.109375" customWidth="1"/>
    <col min="12805" max="12805" width="11.33203125" customWidth="1"/>
    <col min="12806" max="12808" width="8.6640625" customWidth="1"/>
    <col min="12809" max="13033" width="9" customWidth="1"/>
    <col min="13057" max="13057" width="20.88671875" customWidth="1"/>
    <col min="13058" max="13060" width="9.109375" customWidth="1"/>
    <col min="13061" max="13061" width="11.33203125" customWidth="1"/>
    <col min="13062" max="13064" width="8.6640625" customWidth="1"/>
    <col min="13065" max="13289" width="9" customWidth="1"/>
    <col min="13313" max="13313" width="20.88671875" customWidth="1"/>
    <col min="13314" max="13316" width="9.109375" customWidth="1"/>
    <col min="13317" max="13317" width="11.33203125" customWidth="1"/>
    <col min="13318" max="13320" width="8.6640625" customWidth="1"/>
    <col min="13321" max="13545" width="9" customWidth="1"/>
    <col min="13569" max="13569" width="20.88671875" customWidth="1"/>
    <col min="13570" max="13572" width="9.109375" customWidth="1"/>
    <col min="13573" max="13573" width="11.33203125" customWidth="1"/>
    <col min="13574" max="13576" width="8.6640625" customWidth="1"/>
    <col min="13577" max="13801" width="9" customWidth="1"/>
    <col min="13825" max="13825" width="20.88671875" customWidth="1"/>
    <col min="13826" max="13828" width="9.109375" customWidth="1"/>
    <col min="13829" max="13829" width="11.33203125" customWidth="1"/>
    <col min="13830" max="13832" width="8.6640625" customWidth="1"/>
    <col min="13833" max="14057" width="9" customWidth="1"/>
    <col min="14081" max="14081" width="20.88671875" customWidth="1"/>
    <col min="14082" max="14084" width="9.109375" customWidth="1"/>
    <col min="14085" max="14085" width="11.33203125" customWidth="1"/>
    <col min="14086" max="14088" width="8.6640625" customWidth="1"/>
    <col min="14089" max="14313" width="9" customWidth="1"/>
    <col min="14337" max="14337" width="20.88671875" customWidth="1"/>
    <col min="14338" max="14340" width="9.109375" customWidth="1"/>
    <col min="14341" max="14341" width="11.33203125" customWidth="1"/>
    <col min="14342" max="14344" width="8.6640625" customWidth="1"/>
    <col min="14345" max="14569" width="9" customWidth="1"/>
    <col min="14593" max="14593" width="20.88671875" customWidth="1"/>
    <col min="14594" max="14596" width="9.109375" customWidth="1"/>
    <col min="14597" max="14597" width="11.33203125" customWidth="1"/>
    <col min="14598" max="14600" width="8.6640625" customWidth="1"/>
    <col min="14601" max="14825" width="9" customWidth="1"/>
    <col min="14849" max="14849" width="20.88671875" customWidth="1"/>
    <col min="14850" max="14852" width="9.109375" customWidth="1"/>
    <col min="14853" max="14853" width="11.33203125" customWidth="1"/>
    <col min="14854" max="14856" width="8.6640625" customWidth="1"/>
    <col min="14857" max="15081" width="9" customWidth="1"/>
    <col min="15105" max="15105" width="20.88671875" customWidth="1"/>
    <col min="15106" max="15108" width="9.109375" customWidth="1"/>
    <col min="15109" max="15109" width="11.33203125" customWidth="1"/>
    <col min="15110" max="15112" width="8.6640625" customWidth="1"/>
    <col min="15113" max="15337" width="9" customWidth="1"/>
    <col min="15361" max="15361" width="20.88671875" customWidth="1"/>
    <col min="15362" max="15364" width="9.109375" customWidth="1"/>
    <col min="15365" max="15365" width="11.33203125" customWidth="1"/>
    <col min="15366" max="15368" width="8.6640625" customWidth="1"/>
    <col min="15369" max="15593" width="9" customWidth="1"/>
    <col min="15617" max="15617" width="20.88671875" customWidth="1"/>
    <col min="15618" max="15620" width="9.109375" customWidth="1"/>
    <col min="15621" max="15621" width="11.33203125" customWidth="1"/>
    <col min="15622" max="15624" width="8.6640625" customWidth="1"/>
    <col min="15625" max="15849" width="9" customWidth="1"/>
    <col min="15873" max="15873" width="20.88671875" customWidth="1"/>
    <col min="15874" max="15876" width="9.109375" customWidth="1"/>
    <col min="15877" max="15877" width="11.33203125" customWidth="1"/>
    <col min="15878" max="15880" width="8.6640625" customWidth="1"/>
    <col min="15881" max="16105" width="9" customWidth="1"/>
    <col min="16129" max="16129" width="20.88671875" customWidth="1"/>
    <col min="16130" max="16132" width="9.109375" customWidth="1"/>
    <col min="16133" max="16133" width="11.33203125" customWidth="1"/>
    <col min="16134" max="16136" width="8.6640625" customWidth="1"/>
    <col min="16137" max="16361" width="9" customWidth="1"/>
  </cols>
  <sheetData>
    <row r="1" spans="1:232" ht="18" customHeight="1">
      <c r="A1" s="416" t="s">
        <v>434</v>
      </c>
      <c r="B1" s="416"/>
      <c r="C1" s="416"/>
      <c r="D1" s="416"/>
      <c r="E1" s="416"/>
      <c r="F1" s="416"/>
      <c r="G1" s="416"/>
      <c r="H1" s="416"/>
      <c r="I1" s="45"/>
      <c r="J1" s="46" t="s">
        <v>58</v>
      </c>
      <c r="K1" s="131"/>
      <c r="L1" s="131"/>
      <c r="M1" s="131"/>
      <c r="N1" s="131"/>
      <c r="O1" s="131"/>
      <c r="P1" s="131"/>
      <c r="Q1" s="131"/>
      <c r="R1" s="131"/>
      <c r="S1" s="131"/>
      <c r="T1" s="131"/>
      <c r="U1" s="131"/>
      <c r="V1" s="131"/>
      <c r="W1" s="131"/>
      <c r="X1" s="131"/>
      <c r="Y1" s="131"/>
      <c r="Z1" s="131"/>
      <c r="AA1" s="131"/>
      <c r="AB1" s="131"/>
      <c r="AC1" s="131"/>
      <c r="AD1" s="131"/>
      <c r="AE1" s="131"/>
      <c r="AF1" s="131"/>
      <c r="AG1" s="131"/>
      <c r="AH1" s="131"/>
      <c r="AI1" s="131"/>
      <c r="AJ1" s="131"/>
      <c r="AK1" s="131"/>
      <c r="AL1" s="131"/>
      <c r="AM1" s="131"/>
      <c r="AN1" s="131"/>
      <c r="AO1" s="131"/>
      <c r="AP1" s="131"/>
      <c r="AQ1" s="131"/>
      <c r="AR1" s="131"/>
      <c r="AS1" s="131"/>
      <c r="AT1" s="131"/>
      <c r="AU1" s="131"/>
      <c r="AV1" s="131"/>
      <c r="AW1" s="131"/>
      <c r="AX1" s="131"/>
      <c r="AY1" s="131"/>
      <c r="AZ1" s="131"/>
      <c r="BA1" s="131"/>
      <c r="BB1" s="131"/>
      <c r="BC1" s="131"/>
      <c r="BD1" s="131"/>
      <c r="BE1" s="131"/>
      <c r="BF1" s="131"/>
      <c r="BG1" s="131"/>
      <c r="BH1" s="131"/>
      <c r="BI1" s="131"/>
      <c r="BJ1" s="131"/>
      <c r="BK1" s="131"/>
      <c r="BL1" s="131"/>
      <c r="BM1" s="131"/>
      <c r="BN1" s="131"/>
      <c r="BO1" s="131"/>
      <c r="BP1" s="131"/>
      <c r="BQ1" s="131"/>
      <c r="BR1" s="131"/>
      <c r="BS1" s="131"/>
      <c r="BT1" s="131"/>
      <c r="BU1" s="131"/>
      <c r="BV1" s="131"/>
      <c r="BW1" s="131"/>
      <c r="BX1" s="131"/>
      <c r="BY1" s="131"/>
      <c r="BZ1" s="131"/>
      <c r="CA1" s="131"/>
      <c r="CB1" s="131"/>
      <c r="CC1" s="131"/>
      <c r="CD1" s="131"/>
      <c r="CE1" s="131"/>
      <c r="CF1" s="131"/>
      <c r="CG1" s="131"/>
      <c r="CH1" s="131"/>
      <c r="CI1" s="131"/>
      <c r="CJ1" s="131"/>
      <c r="CK1" s="131"/>
      <c r="CL1" s="131"/>
      <c r="CM1" s="131"/>
      <c r="CN1" s="131"/>
      <c r="CO1" s="131"/>
      <c r="CP1" s="131"/>
      <c r="CQ1" s="131"/>
      <c r="CR1" s="131"/>
      <c r="CS1" s="131"/>
      <c r="CT1" s="131"/>
      <c r="CU1" s="131"/>
      <c r="CV1" s="131"/>
      <c r="CW1" s="131"/>
      <c r="CX1" s="131"/>
      <c r="CY1" s="131"/>
      <c r="CZ1" s="131"/>
      <c r="DA1" s="131"/>
      <c r="DB1" s="131"/>
      <c r="DC1" s="131"/>
      <c r="DD1" s="131"/>
      <c r="DE1" s="131"/>
      <c r="DF1" s="131"/>
      <c r="DG1" s="131"/>
      <c r="DH1" s="131"/>
      <c r="DI1" s="131"/>
      <c r="DJ1" s="131"/>
      <c r="DK1" s="131"/>
      <c r="DL1" s="131"/>
      <c r="DM1" s="131"/>
      <c r="DN1" s="131"/>
      <c r="DO1" s="131"/>
      <c r="DP1" s="131"/>
      <c r="DQ1" s="131"/>
      <c r="DR1" s="131"/>
      <c r="DS1" s="131"/>
      <c r="DT1" s="131"/>
      <c r="DU1" s="131"/>
      <c r="DV1" s="131"/>
      <c r="DW1" s="131"/>
      <c r="DX1" s="131"/>
      <c r="DY1" s="131"/>
      <c r="DZ1" s="131"/>
      <c r="EA1" s="131"/>
      <c r="EB1" s="131"/>
      <c r="EC1" s="131"/>
      <c r="ED1" s="131"/>
      <c r="EE1" s="131"/>
      <c r="EF1" s="131"/>
      <c r="EG1" s="131"/>
      <c r="EH1" s="131"/>
      <c r="EI1" s="131"/>
      <c r="EJ1" s="131"/>
      <c r="EK1" s="131"/>
      <c r="EL1" s="131"/>
      <c r="EM1" s="131"/>
      <c r="EN1" s="131"/>
      <c r="EO1" s="131"/>
      <c r="EP1" s="131"/>
      <c r="EQ1" s="131"/>
      <c r="ER1" s="131"/>
      <c r="ES1" s="131"/>
      <c r="ET1" s="131"/>
      <c r="EU1" s="131"/>
      <c r="EV1" s="131"/>
      <c r="EW1" s="131"/>
      <c r="EX1" s="131"/>
      <c r="EY1" s="131"/>
      <c r="EZ1" s="131"/>
      <c r="FA1" s="131"/>
      <c r="FB1" s="131"/>
      <c r="FC1" s="131"/>
      <c r="FD1" s="131"/>
      <c r="FE1" s="131"/>
      <c r="FF1" s="131"/>
      <c r="FG1" s="131"/>
      <c r="FH1" s="131"/>
      <c r="FI1" s="131"/>
      <c r="FJ1" s="131"/>
      <c r="FK1" s="131"/>
      <c r="FL1" s="131"/>
      <c r="FM1" s="131"/>
      <c r="FN1" s="131"/>
      <c r="FO1" s="131"/>
      <c r="FP1" s="131"/>
      <c r="FQ1" s="131"/>
      <c r="FR1" s="131"/>
      <c r="FS1" s="131"/>
      <c r="FT1" s="131"/>
      <c r="FU1" s="131"/>
      <c r="FV1" s="131"/>
      <c r="FW1" s="131"/>
      <c r="FX1" s="131"/>
      <c r="FY1" s="131"/>
      <c r="FZ1" s="131"/>
      <c r="GA1" s="131"/>
      <c r="GB1" s="131"/>
      <c r="GC1" s="131"/>
      <c r="GD1" s="131"/>
      <c r="GE1" s="131"/>
      <c r="GF1" s="131"/>
      <c r="GG1" s="131"/>
      <c r="GH1" s="131"/>
      <c r="GI1" s="131"/>
      <c r="GJ1" s="131"/>
      <c r="GK1" s="131"/>
      <c r="GL1" s="131"/>
      <c r="GM1" s="131"/>
      <c r="GN1" s="131"/>
      <c r="GO1" s="131"/>
      <c r="GP1" s="131"/>
      <c r="GQ1" s="131"/>
      <c r="GR1" s="131"/>
      <c r="GS1" s="131"/>
      <c r="GT1" s="131"/>
      <c r="GU1" s="131"/>
      <c r="GV1" s="131"/>
      <c r="GW1" s="131"/>
      <c r="GX1" s="131"/>
      <c r="GY1" s="131"/>
      <c r="GZ1" s="131"/>
      <c r="HA1" s="131"/>
      <c r="HB1" s="131"/>
      <c r="HC1" s="131"/>
      <c r="HD1" s="131"/>
      <c r="HE1" s="131"/>
      <c r="HF1" s="131"/>
      <c r="HG1" s="131"/>
      <c r="HH1" s="131"/>
      <c r="HI1" s="131"/>
      <c r="HJ1" s="131"/>
      <c r="HK1" s="131"/>
      <c r="HL1" s="131"/>
      <c r="HM1" s="131"/>
      <c r="HN1" s="131"/>
      <c r="HO1" s="131"/>
      <c r="HP1" s="131"/>
      <c r="HQ1" s="131"/>
      <c r="HR1" s="131"/>
      <c r="HS1" s="131"/>
      <c r="HT1" s="131"/>
      <c r="HU1" s="131"/>
      <c r="HV1" s="131"/>
      <c r="HW1" s="131"/>
      <c r="HX1" s="131"/>
    </row>
    <row r="2" spans="1:232" ht="16.5" customHeight="1">
      <c r="A2" s="20">
        <v>2022</v>
      </c>
      <c r="B2" s="18"/>
      <c r="C2" s="18"/>
      <c r="D2" s="18"/>
      <c r="E2" s="18"/>
      <c r="F2" s="18"/>
      <c r="G2" s="18"/>
      <c r="H2" s="44" t="s">
        <v>57</v>
      </c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  <c r="AA2" s="18"/>
      <c r="AB2" s="18"/>
      <c r="AC2" s="18"/>
      <c r="AD2" s="18"/>
      <c r="AE2" s="18"/>
      <c r="AF2" s="18"/>
      <c r="AG2" s="18"/>
      <c r="AH2" s="18"/>
      <c r="AI2" s="18"/>
      <c r="AJ2" s="18"/>
      <c r="AK2" s="18"/>
      <c r="AL2" s="18"/>
      <c r="AM2" s="18"/>
      <c r="AN2" s="18"/>
      <c r="AO2" s="18"/>
      <c r="AP2" s="18"/>
      <c r="AQ2" s="18"/>
      <c r="AR2" s="18"/>
      <c r="AS2" s="18"/>
      <c r="AT2" s="18"/>
      <c r="AU2" s="18"/>
      <c r="AV2" s="18"/>
      <c r="AW2" s="18"/>
      <c r="AX2" s="18"/>
      <c r="AY2" s="18"/>
      <c r="AZ2" s="18"/>
      <c r="BA2" s="18"/>
      <c r="BB2" s="18"/>
      <c r="BC2" s="18"/>
      <c r="BD2" s="18"/>
      <c r="BE2" s="18"/>
      <c r="BF2" s="18"/>
      <c r="BG2" s="18"/>
      <c r="BH2" s="18"/>
      <c r="BI2" s="18"/>
      <c r="BJ2" s="18"/>
      <c r="BK2" s="18"/>
      <c r="BL2" s="18"/>
      <c r="BM2" s="18"/>
      <c r="BN2" s="18"/>
      <c r="BO2" s="18"/>
      <c r="BP2" s="18"/>
      <c r="BQ2" s="18"/>
      <c r="BR2" s="18"/>
      <c r="BS2" s="18"/>
      <c r="BT2" s="18"/>
      <c r="BU2" s="18"/>
      <c r="BV2" s="18"/>
      <c r="BW2" s="18"/>
      <c r="BX2" s="18"/>
      <c r="BY2" s="18"/>
      <c r="BZ2" s="18"/>
      <c r="CA2" s="18"/>
      <c r="CB2" s="18"/>
      <c r="CC2" s="18"/>
      <c r="CD2" s="18"/>
      <c r="CE2" s="18"/>
      <c r="CF2" s="18"/>
      <c r="CG2" s="18"/>
      <c r="CH2" s="18"/>
      <c r="CI2" s="18"/>
      <c r="CJ2" s="18"/>
      <c r="CK2" s="18"/>
      <c r="CL2" s="18"/>
      <c r="CM2" s="18"/>
      <c r="CN2" s="18"/>
      <c r="CO2" s="18"/>
      <c r="CP2" s="18"/>
      <c r="CQ2" s="18"/>
      <c r="CR2" s="18"/>
      <c r="CS2" s="18"/>
      <c r="CT2" s="18"/>
      <c r="CU2" s="18"/>
      <c r="CV2" s="18"/>
      <c r="CW2" s="18"/>
      <c r="CX2" s="18"/>
      <c r="CY2" s="18"/>
      <c r="CZ2" s="18"/>
      <c r="DA2" s="18"/>
      <c r="DB2" s="18"/>
      <c r="DC2" s="18"/>
      <c r="DD2" s="18"/>
      <c r="DE2" s="18"/>
      <c r="DF2" s="18"/>
      <c r="DG2" s="18"/>
      <c r="DH2" s="18"/>
      <c r="DI2" s="18"/>
      <c r="DJ2" s="18"/>
      <c r="DK2" s="18"/>
      <c r="DL2" s="18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</row>
    <row r="3" spans="1:232" ht="10.199999999999999" customHeight="1">
      <c r="A3" s="352" t="s">
        <v>284</v>
      </c>
      <c r="B3" s="471" t="s">
        <v>271</v>
      </c>
      <c r="C3" s="472"/>
      <c r="D3" s="472"/>
      <c r="E3" s="472"/>
      <c r="F3" s="472"/>
      <c r="G3" s="472"/>
      <c r="H3" s="472"/>
    </row>
    <row r="4" spans="1:232" ht="8.6999999999999993" customHeight="1">
      <c r="A4" s="352"/>
      <c r="B4" s="456"/>
      <c r="C4" s="457"/>
      <c r="D4" s="457"/>
      <c r="E4" s="457"/>
      <c r="F4" s="457"/>
      <c r="G4" s="457"/>
      <c r="H4" s="457"/>
    </row>
    <row r="5" spans="1:232" ht="9.4499999999999993" customHeight="1">
      <c r="A5" s="352"/>
      <c r="B5" s="467" t="s">
        <v>42</v>
      </c>
      <c r="C5" s="467" t="s">
        <v>231</v>
      </c>
      <c r="D5" s="467" t="s">
        <v>230</v>
      </c>
      <c r="E5" s="467" t="s">
        <v>229</v>
      </c>
      <c r="F5" s="467" t="s">
        <v>228</v>
      </c>
      <c r="G5" s="467" t="s">
        <v>227</v>
      </c>
      <c r="H5" s="469" t="s">
        <v>225</v>
      </c>
    </row>
    <row r="6" spans="1:232" ht="9.4499999999999993" customHeight="1">
      <c r="A6" s="352"/>
      <c r="B6" s="468"/>
      <c r="C6" s="468"/>
      <c r="D6" s="468"/>
      <c r="E6" s="468"/>
      <c r="F6" s="468"/>
      <c r="G6" s="468"/>
      <c r="H6" s="470"/>
    </row>
    <row r="7" spans="1:232" ht="9.4499999999999993" customHeight="1">
      <c r="A7" s="352"/>
      <c r="B7" s="468"/>
      <c r="C7" s="468"/>
      <c r="D7" s="468"/>
      <c r="E7" s="468"/>
      <c r="F7" s="468"/>
      <c r="G7" s="468"/>
      <c r="H7" s="470"/>
    </row>
    <row r="8" spans="1:232" ht="4.95" customHeight="1">
      <c r="A8" s="64"/>
      <c r="B8" s="203"/>
      <c r="C8" s="203"/>
      <c r="D8" s="203"/>
      <c r="E8" s="203"/>
      <c r="F8" s="203"/>
      <c r="G8" s="203"/>
      <c r="H8" s="203"/>
    </row>
    <row r="9" spans="1:232" ht="9" customHeight="1">
      <c r="A9" s="29" t="s">
        <v>42</v>
      </c>
      <c r="B9" s="217">
        <v>22626.579831828836</v>
      </c>
      <c r="C9" s="217">
        <v>11385.741704615317</v>
      </c>
      <c r="D9" s="217">
        <v>8569.5146979726851</v>
      </c>
      <c r="E9" s="217">
        <v>1622.6515826552072</v>
      </c>
      <c r="F9" s="217">
        <v>37.893653241716997</v>
      </c>
      <c r="G9" s="217">
        <v>210.95255741141099</v>
      </c>
      <c r="H9" s="217">
        <v>764.54784672923893</v>
      </c>
    </row>
    <row r="10" spans="1:232" ht="9" customHeight="1">
      <c r="A10" s="35" t="s">
        <v>283</v>
      </c>
      <c r="B10" s="217">
        <v>1372.6675900049597</v>
      </c>
      <c r="C10" s="218">
        <v>469.7311640792044</v>
      </c>
      <c r="D10" s="218">
        <v>694.01278343107526</v>
      </c>
      <c r="E10" s="218">
        <v>124.83053481310306</v>
      </c>
      <c r="F10" s="28" t="s">
        <v>349</v>
      </c>
      <c r="G10" s="28" t="s">
        <v>349</v>
      </c>
      <c r="H10" s="218">
        <v>78.016999992061969</v>
      </c>
    </row>
    <row r="11" spans="1:232" ht="9" customHeight="1">
      <c r="A11" s="35" t="s">
        <v>282</v>
      </c>
      <c r="B11" s="217">
        <v>1538.1487113753331</v>
      </c>
      <c r="C11" s="218">
        <v>594.10532277685593</v>
      </c>
      <c r="D11" s="218">
        <v>730.29191157023229</v>
      </c>
      <c r="E11" s="218">
        <v>122.13423557211397</v>
      </c>
      <c r="F11" s="28" t="s">
        <v>349</v>
      </c>
      <c r="G11" s="218">
        <v>11.662307246497999</v>
      </c>
      <c r="H11" s="218">
        <v>78.004581834435015</v>
      </c>
    </row>
    <row r="12" spans="1:232" ht="9" customHeight="1">
      <c r="A12" s="35" t="s">
        <v>281</v>
      </c>
      <c r="B12" s="217">
        <v>1430.6968590851782</v>
      </c>
      <c r="C12" s="218">
        <v>588.65232796214093</v>
      </c>
      <c r="D12" s="218">
        <v>618.31068055403614</v>
      </c>
      <c r="E12" s="218">
        <v>147.940151184684</v>
      </c>
      <c r="F12" s="28" t="s">
        <v>349</v>
      </c>
      <c r="G12" s="218">
        <v>7.1636880050510001</v>
      </c>
      <c r="H12" s="218">
        <v>64.322176322295036</v>
      </c>
    </row>
    <row r="13" spans="1:232" ht="9" customHeight="1">
      <c r="A13" s="35" t="s">
        <v>280</v>
      </c>
      <c r="B13" s="217">
        <v>1971.6950572282767</v>
      </c>
      <c r="C13" s="218">
        <v>872.2699488416049</v>
      </c>
      <c r="D13" s="218">
        <v>856.2546578191027</v>
      </c>
      <c r="E13" s="218">
        <v>137.58321058369503</v>
      </c>
      <c r="F13" s="28" t="s">
        <v>349</v>
      </c>
      <c r="G13" s="218">
        <v>34.997167348238001</v>
      </c>
      <c r="H13" s="218">
        <v>69.382403449662007</v>
      </c>
    </row>
    <row r="14" spans="1:232" ht="9" customHeight="1">
      <c r="A14" s="35" t="s">
        <v>279</v>
      </c>
      <c r="B14" s="217">
        <v>1455.6999725944045</v>
      </c>
      <c r="C14" s="218">
        <v>581.84550421850292</v>
      </c>
      <c r="D14" s="218">
        <v>604.83832807890167</v>
      </c>
      <c r="E14" s="218">
        <v>172.83795059739299</v>
      </c>
      <c r="F14" s="28" t="s">
        <v>349</v>
      </c>
      <c r="G14" s="218">
        <v>22.189559759265006</v>
      </c>
      <c r="H14" s="218">
        <v>72.228798283187018</v>
      </c>
    </row>
    <row r="15" spans="1:232" ht="9" customHeight="1">
      <c r="A15" s="35" t="s">
        <v>278</v>
      </c>
      <c r="B15" s="217">
        <v>1900.8179665729715</v>
      </c>
      <c r="C15" s="218">
        <v>1052.4136872734155</v>
      </c>
      <c r="D15" s="218">
        <v>610.28089834913612</v>
      </c>
      <c r="E15" s="218">
        <v>154.69287211058693</v>
      </c>
      <c r="F15" s="28" t="s">
        <v>349</v>
      </c>
      <c r="G15" s="218">
        <v>15.224025879953999</v>
      </c>
      <c r="H15" s="218">
        <v>64.24587516697602</v>
      </c>
    </row>
    <row r="16" spans="1:232" ht="9" customHeight="1">
      <c r="A16" s="35" t="s">
        <v>277</v>
      </c>
      <c r="B16" s="217">
        <v>2565.0585061898323</v>
      </c>
      <c r="C16" s="218">
        <v>1710.0742527747936</v>
      </c>
      <c r="D16" s="218">
        <v>675.81601745232001</v>
      </c>
      <c r="E16" s="218">
        <v>116.89542397115392</v>
      </c>
      <c r="F16" s="28" t="s">
        <v>349</v>
      </c>
      <c r="G16" s="218">
        <v>12.507766873062</v>
      </c>
      <c r="H16" s="218">
        <v>45.639268016480024</v>
      </c>
    </row>
    <row r="17" spans="1:10" customFormat="1" ht="9" customHeight="1">
      <c r="A17" s="35" t="s">
        <v>276</v>
      </c>
      <c r="B17" s="217">
        <v>3613.7975275686422</v>
      </c>
      <c r="C17" s="218">
        <v>2599.9578202107905</v>
      </c>
      <c r="D17" s="218">
        <v>847.65828711681502</v>
      </c>
      <c r="E17" s="218">
        <v>77.287209831933993</v>
      </c>
      <c r="F17" s="28" t="s">
        <v>349</v>
      </c>
      <c r="G17" s="218">
        <v>35.964183671567</v>
      </c>
      <c r="H17" s="218">
        <v>49.769595684972991</v>
      </c>
      <c r="I17" s="18"/>
      <c r="J17" s="18"/>
    </row>
    <row r="18" spans="1:10" customFormat="1" ht="9" customHeight="1">
      <c r="A18" s="35" t="s">
        <v>275</v>
      </c>
      <c r="B18" s="217">
        <v>1777.6245876847286</v>
      </c>
      <c r="C18" s="218">
        <v>996.2855386866953</v>
      </c>
      <c r="D18" s="218">
        <v>591.59194511225519</v>
      </c>
      <c r="E18" s="218">
        <v>126.82858835405106</v>
      </c>
      <c r="F18" s="28" t="s">
        <v>349</v>
      </c>
      <c r="G18" s="218">
        <v>19.099702214954007</v>
      </c>
      <c r="H18" s="218">
        <v>43.064823139095004</v>
      </c>
      <c r="I18" s="18"/>
      <c r="J18" s="18"/>
    </row>
    <row r="19" spans="1:10" customFormat="1" ht="9" customHeight="1">
      <c r="A19" s="35" t="s">
        <v>274</v>
      </c>
      <c r="B19" s="217">
        <v>1269.5404311069974</v>
      </c>
      <c r="C19" s="218">
        <v>523.21480523776825</v>
      </c>
      <c r="D19" s="218">
        <v>522.81091576518327</v>
      </c>
      <c r="E19" s="218">
        <v>135.94357836634998</v>
      </c>
      <c r="F19" s="28" t="s">
        <v>349</v>
      </c>
      <c r="G19" s="218">
        <v>22.280590106247995</v>
      </c>
      <c r="H19" s="218">
        <v>61.459992001817</v>
      </c>
      <c r="I19" s="18"/>
      <c r="J19" s="18"/>
    </row>
    <row r="20" spans="1:10" customFormat="1" ht="9" customHeight="1">
      <c r="A20" s="35" t="s">
        <v>273</v>
      </c>
      <c r="B20" s="217">
        <v>1349.6320626732149</v>
      </c>
      <c r="C20" s="218">
        <v>539.85817023925063</v>
      </c>
      <c r="D20" s="218">
        <v>542.93833383384026</v>
      </c>
      <c r="E20" s="218">
        <v>190.36810797803301</v>
      </c>
      <c r="F20" s="28" t="s">
        <v>349</v>
      </c>
      <c r="G20" s="218">
        <v>15.414245338265001</v>
      </c>
      <c r="H20" s="218">
        <v>56.682695964573988</v>
      </c>
      <c r="I20" s="18"/>
      <c r="J20" s="18"/>
    </row>
    <row r="21" spans="1:10" customFormat="1" ht="9" customHeight="1">
      <c r="A21" s="35" t="s">
        <v>272</v>
      </c>
      <c r="B21" s="217">
        <v>2381.2005597442931</v>
      </c>
      <c r="C21" s="218">
        <v>857.33316231429092</v>
      </c>
      <c r="D21" s="218">
        <v>1274.7099388897871</v>
      </c>
      <c r="E21" s="218">
        <v>115.30971929210898</v>
      </c>
      <c r="F21" s="28" t="s">
        <v>349</v>
      </c>
      <c r="G21" s="218">
        <v>11.907944514163002</v>
      </c>
      <c r="H21" s="218">
        <v>117.00842607694308</v>
      </c>
      <c r="I21" s="18"/>
      <c r="J21" s="18"/>
    </row>
    <row r="22" spans="1:10" customFormat="1" ht="4.95" customHeight="1">
      <c r="A22" s="23"/>
      <c r="B22" s="219"/>
      <c r="C22" s="219"/>
      <c r="D22" s="219"/>
      <c r="E22" s="219"/>
      <c r="F22" s="219"/>
      <c r="G22" s="219"/>
      <c r="H22" s="219"/>
      <c r="I22" s="18"/>
      <c r="J22" s="18"/>
    </row>
    <row r="23" spans="1:10" customFormat="1" ht="10.199999999999999" customHeight="1">
      <c r="A23" s="352" t="s">
        <v>284</v>
      </c>
      <c r="B23" s="471" t="s">
        <v>270</v>
      </c>
      <c r="C23" s="472"/>
      <c r="D23" s="472"/>
      <c r="E23" s="472"/>
      <c r="F23" s="472"/>
      <c r="G23" s="472"/>
      <c r="H23" s="472"/>
      <c r="I23" s="18"/>
      <c r="J23" s="18"/>
    </row>
    <row r="24" spans="1:10" customFormat="1" ht="8.6999999999999993" customHeight="1">
      <c r="A24" s="352"/>
      <c r="B24" s="456"/>
      <c r="C24" s="457"/>
      <c r="D24" s="457"/>
      <c r="E24" s="457"/>
      <c r="F24" s="457"/>
      <c r="G24" s="457"/>
      <c r="H24" s="457"/>
      <c r="I24" s="18"/>
      <c r="J24" s="18"/>
    </row>
    <row r="25" spans="1:10" customFormat="1" ht="9.4499999999999993" customHeight="1">
      <c r="A25" s="352"/>
      <c r="B25" s="467" t="s">
        <v>42</v>
      </c>
      <c r="C25" s="467" t="s">
        <v>231</v>
      </c>
      <c r="D25" s="467" t="s">
        <v>230</v>
      </c>
      <c r="E25" s="467" t="s">
        <v>229</v>
      </c>
      <c r="F25" s="467" t="s">
        <v>228</v>
      </c>
      <c r="G25" s="467" t="s">
        <v>227</v>
      </c>
      <c r="H25" s="469" t="s">
        <v>225</v>
      </c>
      <c r="I25" s="18"/>
      <c r="J25" s="18"/>
    </row>
    <row r="26" spans="1:10" customFormat="1" ht="9.4499999999999993" customHeight="1">
      <c r="A26" s="352"/>
      <c r="B26" s="468"/>
      <c r="C26" s="468"/>
      <c r="D26" s="468"/>
      <c r="E26" s="468"/>
      <c r="F26" s="468"/>
      <c r="G26" s="468"/>
      <c r="H26" s="470"/>
      <c r="I26" s="18"/>
      <c r="J26" s="18"/>
    </row>
    <row r="27" spans="1:10" customFormat="1" ht="9.4499999999999993" customHeight="1">
      <c r="A27" s="352"/>
      <c r="B27" s="468"/>
      <c r="C27" s="468"/>
      <c r="D27" s="468"/>
      <c r="E27" s="468"/>
      <c r="F27" s="468"/>
      <c r="G27" s="468"/>
      <c r="H27" s="470"/>
      <c r="I27" s="18"/>
      <c r="J27" s="18"/>
    </row>
    <row r="28" spans="1:10" customFormat="1" ht="4.95" customHeight="1">
      <c r="A28" s="64"/>
      <c r="B28" s="203"/>
      <c r="C28" s="203"/>
      <c r="D28" s="203"/>
      <c r="E28" s="203"/>
      <c r="F28" s="203"/>
      <c r="G28" s="203"/>
      <c r="H28" s="203"/>
      <c r="I28" s="18"/>
      <c r="J28" s="18"/>
    </row>
    <row r="29" spans="1:10" customFormat="1" ht="9" customHeight="1">
      <c r="A29" s="29" t="s">
        <v>42</v>
      </c>
      <c r="B29" s="217">
        <v>19969.359959880832</v>
      </c>
      <c r="C29" s="217">
        <v>9656.3441206250009</v>
      </c>
      <c r="D29" s="217">
        <v>8104.2773261153125</v>
      </c>
      <c r="E29" s="217">
        <v>1226.8807881876178</v>
      </c>
      <c r="F29" s="217">
        <v>33.477957246301003</v>
      </c>
      <c r="G29" s="217">
        <v>183.37952065242001</v>
      </c>
      <c r="H29" s="217">
        <v>765.000247054179</v>
      </c>
      <c r="I29" s="18"/>
      <c r="J29" s="18"/>
    </row>
    <row r="30" spans="1:10" customFormat="1" ht="9" customHeight="1">
      <c r="A30" s="35" t="s">
        <v>283</v>
      </c>
      <c r="B30" s="217">
        <v>1275.2973467712354</v>
      </c>
      <c r="C30" s="218">
        <v>438.14258717126518</v>
      </c>
      <c r="D30" s="218">
        <v>665.14425697568129</v>
      </c>
      <c r="E30" s="218">
        <v>94.122496726442023</v>
      </c>
      <c r="F30" s="28" t="s">
        <v>349</v>
      </c>
      <c r="G30" s="28" t="s">
        <v>349</v>
      </c>
      <c r="H30" s="218">
        <v>71.811898208331982</v>
      </c>
      <c r="I30" s="18"/>
      <c r="J30" s="18"/>
    </row>
    <row r="31" spans="1:10" customFormat="1" ht="9" customHeight="1">
      <c r="A31" s="35" t="s">
        <v>282</v>
      </c>
      <c r="B31" s="217">
        <v>1401.0489088510585</v>
      </c>
      <c r="C31" s="218">
        <v>518.69784872330035</v>
      </c>
      <c r="D31" s="218">
        <v>702.29498781398115</v>
      </c>
      <c r="E31" s="218">
        <v>93.354106686283998</v>
      </c>
      <c r="F31" s="28" t="s">
        <v>349</v>
      </c>
      <c r="G31" s="218">
        <v>10.187937268138997</v>
      </c>
      <c r="H31" s="218">
        <v>74.563675984156006</v>
      </c>
      <c r="I31" s="18"/>
      <c r="J31" s="18"/>
    </row>
    <row r="32" spans="1:10" customFormat="1" ht="9" customHeight="1">
      <c r="A32" s="35" t="s">
        <v>281</v>
      </c>
      <c r="B32" s="217">
        <v>1260.713416907814</v>
      </c>
      <c r="C32" s="218">
        <v>501.63192583033469</v>
      </c>
      <c r="D32" s="218">
        <v>579.50783667413521</v>
      </c>
      <c r="E32" s="218">
        <v>109.08031749445392</v>
      </c>
      <c r="F32" s="28" t="s">
        <v>349</v>
      </c>
      <c r="G32" s="218">
        <v>7.1636880050510001</v>
      </c>
      <c r="H32" s="218">
        <v>60.14590757373503</v>
      </c>
      <c r="I32" s="18"/>
      <c r="J32" s="18"/>
    </row>
    <row r="33" spans="1:10" customFormat="1" ht="9" customHeight="1">
      <c r="A33" s="35" t="s">
        <v>280</v>
      </c>
      <c r="B33" s="217">
        <v>1665.7333192217643</v>
      </c>
      <c r="C33" s="218">
        <v>658.22448163276158</v>
      </c>
      <c r="D33" s="218">
        <v>813.08752212943466</v>
      </c>
      <c r="E33" s="218">
        <v>102.13261775669402</v>
      </c>
      <c r="F33" s="28" t="s">
        <v>349</v>
      </c>
      <c r="G33" s="218">
        <v>32.194079486513004</v>
      </c>
      <c r="H33" s="218">
        <v>58.886949030387001</v>
      </c>
      <c r="I33" s="18"/>
      <c r="J33" s="18"/>
    </row>
    <row r="34" spans="1:10" customFormat="1" ht="9" customHeight="1">
      <c r="A34" s="35" t="s">
        <v>279</v>
      </c>
      <c r="B34" s="217">
        <v>1282.0162522441892</v>
      </c>
      <c r="C34" s="218">
        <v>484.89976821728499</v>
      </c>
      <c r="D34" s="218">
        <v>582.4518780320883</v>
      </c>
      <c r="E34" s="218">
        <v>119.87243941836394</v>
      </c>
      <c r="F34" s="28" t="s">
        <v>349</v>
      </c>
      <c r="G34" s="218">
        <v>20.803536636110003</v>
      </c>
      <c r="H34" s="218">
        <v>72.228798283187018</v>
      </c>
      <c r="I34" s="18"/>
      <c r="J34" s="18"/>
    </row>
    <row r="35" spans="1:10" customFormat="1" ht="9" customHeight="1">
      <c r="A35" s="35" t="s">
        <v>278</v>
      </c>
      <c r="B35" s="217">
        <v>1640.9629861078924</v>
      </c>
      <c r="C35" s="218">
        <v>873.14035506318498</v>
      </c>
      <c r="D35" s="218">
        <v>579.59745618125612</v>
      </c>
      <c r="E35" s="218">
        <v>109.49311117894298</v>
      </c>
      <c r="F35" s="28" t="s">
        <v>349</v>
      </c>
      <c r="G35" s="218">
        <v>11.716837097642998</v>
      </c>
      <c r="H35" s="218">
        <v>63.963191793048018</v>
      </c>
      <c r="I35" s="210"/>
      <c r="J35" s="18"/>
    </row>
    <row r="36" spans="1:10" customFormat="1" ht="9" customHeight="1">
      <c r="A36" s="35" t="s">
        <v>277</v>
      </c>
      <c r="B36" s="217">
        <v>2293.8201587428512</v>
      </c>
      <c r="C36" s="218">
        <v>1525.5513660960034</v>
      </c>
      <c r="D36" s="218">
        <v>621.82241949629906</v>
      </c>
      <c r="E36" s="218">
        <v>92.237406861247962</v>
      </c>
      <c r="F36" s="28" t="s">
        <v>349</v>
      </c>
      <c r="G36" s="218">
        <v>6.4827212015000004</v>
      </c>
      <c r="H36" s="218">
        <v>43.600467985777023</v>
      </c>
      <c r="I36" s="210"/>
      <c r="J36" s="18"/>
    </row>
    <row r="37" spans="1:10" customFormat="1" ht="9" customHeight="1">
      <c r="A37" s="35" t="s">
        <v>276</v>
      </c>
      <c r="B37" s="217">
        <v>3205.8427565847355</v>
      </c>
      <c r="C37" s="218">
        <v>2238.0797890958961</v>
      </c>
      <c r="D37" s="218">
        <v>813.70737716891256</v>
      </c>
      <c r="E37" s="218">
        <v>69.506505572192992</v>
      </c>
      <c r="F37" s="28" t="s">
        <v>349</v>
      </c>
      <c r="G37" s="218">
        <v>32.824351876739009</v>
      </c>
      <c r="H37" s="218">
        <v>48.564301818431986</v>
      </c>
      <c r="I37" s="18"/>
      <c r="J37" s="18"/>
    </row>
    <row r="38" spans="1:10" customFormat="1" ht="9" customHeight="1">
      <c r="A38" s="35" t="s">
        <v>275</v>
      </c>
      <c r="B38" s="217">
        <v>1549.0163828147856</v>
      </c>
      <c r="C38" s="218">
        <v>838.10074953697517</v>
      </c>
      <c r="D38" s="218">
        <v>558.17685012799052</v>
      </c>
      <c r="E38" s="218">
        <v>95.366124970129022</v>
      </c>
      <c r="F38" s="28" t="s">
        <v>349</v>
      </c>
      <c r="G38" s="218">
        <v>16.632808077091997</v>
      </c>
      <c r="H38" s="218">
        <v>40.739850102599</v>
      </c>
      <c r="I38" s="18"/>
      <c r="J38" s="18"/>
    </row>
    <row r="39" spans="1:10" customFormat="1" ht="9" customHeight="1">
      <c r="A39" s="35" t="s">
        <v>274</v>
      </c>
      <c r="B39" s="217">
        <v>1103.031667590235</v>
      </c>
      <c r="C39" s="218">
        <v>427.02270778858679</v>
      </c>
      <c r="D39" s="218">
        <v>494.00607361824922</v>
      </c>
      <c r="E39" s="218">
        <v>96.703093733418939</v>
      </c>
      <c r="F39" s="28" t="s">
        <v>349</v>
      </c>
      <c r="G39" s="218">
        <v>20.009250818531996</v>
      </c>
      <c r="H39" s="218">
        <v>61.459992001817</v>
      </c>
      <c r="I39" s="18"/>
      <c r="J39" s="18"/>
    </row>
    <row r="40" spans="1:10" customFormat="1" ht="9" customHeight="1">
      <c r="A40" s="35" t="s">
        <v>273</v>
      </c>
      <c r="B40" s="217">
        <v>1188.3788348233238</v>
      </c>
      <c r="C40" s="218">
        <v>460.69249162307739</v>
      </c>
      <c r="D40" s="218">
        <v>512.62531026665022</v>
      </c>
      <c r="E40" s="218">
        <v>142.85673270502494</v>
      </c>
      <c r="F40" s="28" t="s">
        <v>349</v>
      </c>
      <c r="G40" s="218">
        <v>13.052854429194001</v>
      </c>
      <c r="H40" s="218">
        <v>54.780936480124993</v>
      </c>
      <c r="I40" s="18"/>
      <c r="J40" s="18"/>
    </row>
    <row r="41" spans="1:10" customFormat="1" ht="9" customHeight="1">
      <c r="A41" s="35" t="s">
        <v>272</v>
      </c>
      <c r="B41" s="217">
        <v>2103.4979292209455</v>
      </c>
      <c r="C41" s="218">
        <v>692.16004984632934</v>
      </c>
      <c r="D41" s="218">
        <v>1181.8553576306331</v>
      </c>
      <c r="E41" s="218">
        <v>102.155835084423</v>
      </c>
      <c r="F41" s="28" t="s">
        <v>349</v>
      </c>
      <c r="G41" s="218">
        <v>9.770079301761001</v>
      </c>
      <c r="H41" s="218">
        <v>114.25427779258408</v>
      </c>
      <c r="I41" s="18"/>
      <c r="J41" s="18"/>
    </row>
    <row r="42" spans="1:10" customFormat="1" ht="5.25" customHeight="1">
      <c r="A42" s="23"/>
      <c r="B42" s="219"/>
      <c r="C42" s="219"/>
      <c r="D42" s="219"/>
      <c r="E42" s="219"/>
      <c r="F42" s="219"/>
      <c r="G42" s="219"/>
      <c r="H42" s="219"/>
      <c r="I42" s="18"/>
      <c r="J42" s="18"/>
    </row>
    <row r="43" spans="1:10" s="19" customFormat="1" ht="9.15" customHeight="1">
      <c r="A43" s="352" t="s">
        <v>284</v>
      </c>
      <c r="B43" s="471" t="s">
        <v>268</v>
      </c>
      <c r="C43" s="472"/>
      <c r="D43" s="472"/>
      <c r="E43" s="472"/>
      <c r="F43" s="472"/>
      <c r="G43" s="472"/>
      <c r="H43" s="472"/>
      <c r="I43" s="18"/>
      <c r="J43" s="18"/>
    </row>
    <row r="44" spans="1:10" s="19" customFormat="1" ht="6" customHeight="1">
      <c r="A44" s="352"/>
      <c r="B44" s="456"/>
      <c r="C44" s="457"/>
      <c r="D44" s="457"/>
      <c r="E44" s="457"/>
      <c r="F44" s="457"/>
      <c r="G44" s="457"/>
      <c r="H44" s="457"/>
      <c r="I44" s="18"/>
      <c r="J44" s="18"/>
    </row>
    <row r="45" spans="1:10" s="19" customFormat="1" ht="11.25" customHeight="1">
      <c r="A45" s="352"/>
      <c r="B45" s="467" t="s">
        <v>42</v>
      </c>
      <c r="C45" s="467" t="s">
        <v>231</v>
      </c>
      <c r="D45" s="467" t="s">
        <v>230</v>
      </c>
      <c r="E45" s="467" t="s">
        <v>229</v>
      </c>
      <c r="F45" s="467" t="s">
        <v>228</v>
      </c>
      <c r="G45" s="467" t="s">
        <v>227</v>
      </c>
      <c r="H45" s="469" t="s">
        <v>225</v>
      </c>
      <c r="I45" s="18"/>
      <c r="J45" s="18"/>
    </row>
    <row r="46" spans="1:10" s="19" customFormat="1" ht="11.25" customHeight="1">
      <c r="A46" s="352"/>
      <c r="B46" s="468"/>
      <c r="C46" s="468"/>
      <c r="D46" s="468"/>
      <c r="E46" s="468"/>
      <c r="F46" s="468"/>
      <c r="G46" s="468"/>
      <c r="H46" s="470"/>
      <c r="I46" s="18"/>
      <c r="J46" s="210"/>
    </row>
    <row r="47" spans="1:10" s="19" customFormat="1" ht="11.25" customHeight="1">
      <c r="A47" s="352"/>
      <c r="B47" s="468"/>
      <c r="C47" s="468"/>
      <c r="D47" s="468"/>
      <c r="E47" s="468"/>
      <c r="F47" s="468"/>
      <c r="G47" s="468"/>
      <c r="H47" s="470"/>
      <c r="I47" s="18"/>
      <c r="J47" s="18"/>
    </row>
    <row r="48" spans="1:10" s="19" customFormat="1" ht="4.95" customHeight="1">
      <c r="A48" s="64"/>
      <c r="B48" s="203"/>
      <c r="C48" s="203"/>
      <c r="D48" s="203"/>
      <c r="E48" s="203"/>
      <c r="F48" s="203"/>
      <c r="G48" s="203"/>
      <c r="H48" s="203"/>
      <c r="I48" s="18"/>
      <c r="J48" s="18"/>
    </row>
    <row r="49" spans="1:238" s="19" customFormat="1" ht="9" customHeight="1">
      <c r="A49" s="29" t="s">
        <v>42</v>
      </c>
      <c r="B49" s="217">
        <v>2657.2198719479943</v>
      </c>
      <c r="C49" s="217">
        <v>1729.3975839903046</v>
      </c>
      <c r="D49" s="217">
        <v>465.23737185737298</v>
      </c>
      <c r="E49" s="217">
        <v>395.77079446758898</v>
      </c>
      <c r="F49" s="217" t="s">
        <v>349</v>
      </c>
      <c r="G49" s="217">
        <v>27.573036758990998</v>
      </c>
      <c r="H49" s="217">
        <v>34.825388878319998</v>
      </c>
      <c r="I49" s="18"/>
      <c r="J49" s="18"/>
      <c r="K49" s="217"/>
    </row>
    <row r="50" spans="1:238" s="19" customFormat="1" ht="9" customHeight="1">
      <c r="A50" s="35" t="s">
        <v>283</v>
      </c>
      <c r="B50" s="217">
        <v>97.370243233723997</v>
      </c>
      <c r="C50" s="218">
        <v>31.588576907939</v>
      </c>
      <c r="D50" s="218">
        <v>28.868526455394001</v>
      </c>
      <c r="E50" s="218">
        <v>30.708038086660991</v>
      </c>
      <c r="F50" s="28" t="s">
        <v>349</v>
      </c>
      <c r="G50" s="28" t="s">
        <v>349</v>
      </c>
      <c r="H50" s="218">
        <v>6.20510178373</v>
      </c>
      <c r="I50" s="18"/>
      <c r="J50" s="18"/>
      <c r="K50" s="218"/>
    </row>
    <row r="51" spans="1:238" s="19" customFormat="1" ht="9" customHeight="1">
      <c r="A51" s="35" t="s">
        <v>282</v>
      </c>
      <c r="B51" s="217">
        <v>137.09980252427496</v>
      </c>
      <c r="C51" s="218">
        <v>75.407474053555958</v>
      </c>
      <c r="D51" s="218">
        <v>27.996923756251</v>
      </c>
      <c r="E51" s="218">
        <v>28.780128885830003</v>
      </c>
      <c r="F51" s="28" t="s">
        <v>349</v>
      </c>
      <c r="G51" s="28" t="s">
        <v>349</v>
      </c>
      <c r="H51" s="28" t="s">
        <v>349</v>
      </c>
      <c r="I51" s="18"/>
      <c r="J51" s="18"/>
      <c r="K51" s="218"/>
    </row>
    <row r="52" spans="1:238" s="19" customFormat="1" ht="9" customHeight="1">
      <c r="A52" s="35" t="s">
        <v>281</v>
      </c>
      <c r="B52" s="217">
        <v>169.983442177364</v>
      </c>
      <c r="C52" s="218">
        <v>87.020402131806009</v>
      </c>
      <c r="D52" s="218">
        <v>38.802843879900998</v>
      </c>
      <c r="E52" s="218">
        <v>38.859833690229991</v>
      </c>
      <c r="F52" s="28" t="s">
        <v>349</v>
      </c>
      <c r="G52" s="28" t="s">
        <v>349</v>
      </c>
      <c r="H52" s="28" t="s">
        <v>349</v>
      </c>
      <c r="I52" s="18"/>
      <c r="J52" s="18"/>
      <c r="K52" s="218"/>
    </row>
    <row r="53" spans="1:238" s="19" customFormat="1" ht="9" customHeight="1">
      <c r="A53" s="35" t="s">
        <v>280</v>
      </c>
      <c r="B53" s="217">
        <v>305.96173800651292</v>
      </c>
      <c r="C53" s="218">
        <v>214.04546720884392</v>
      </c>
      <c r="D53" s="218">
        <v>43.167135689667994</v>
      </c>
      <c r="E53" s="218">
        <v>35.450592827000996</v>
      </c>
      <c r="F53" s="28" t="s">
        <v>349</v>
      </c>
      <c r="G53" s="28" t="s">
        <v>349</v>
      </c>
      <c r="H53" s="218">
        <v>10.495454419274999</v>
      </c>
      <c r="I53" s="18"/>
      <c r="J53" s="18"/>
      <c r="K53" s="218"/>
    </row>
    <row r="54" spans="1:238" s="19" customFormat="1" ht="9" customHeight="1">
      <c r="A54" s="35" t="s">
        <v>279</v>
      </c>
      <c r="B54" s="217">
        <v>173.68372035021503</v>
      </c>
      <c r="C54" s="218">
        <v>96.945736001218009</v>
      </c>
      <c r="D54" s="218">
        <v>22.386450046813</v>
      </c>
      <c r="E54" s="218">
        <v>52.965511179029008</v>
      </c>
      <c r="F54" s="28" t="s">
        <v>349</v>
      </c>
      <c r="G54" s="28" t="s">
        <v>349</v>
      </c>
      <c r="H54" s="28" t="s">
        <v>349</v>
      </c>
      <c r="I54" s="18"/>
      <c r="J54" s="18"/>
      <c r="K54" s="218"/>
    </row>
    <row r="55" spans="1:238" s="19" customFormat="1" ht="9" customHeight="1">
      <c r="A55" s="35" t="s">
        <v>278</v>
      </c>
      <c r="B55" s="217">
        <v>259.85498046507894</v>
      </c>
      <c r="C55" s="218">
        <v>179.27333221022991</v>
      </c>
      <c r="D55" s="218">
        <v>30.683442167879996</v>
      </c>
      <c r="E55" s="218">
        <v>45.199760931643986</v>
      </c>
      <c r="F55" s="28" t="s">
        <v>349</v>
      </c>
      <c r="G55" s="28" t="s">
        <v>349</v>
      </c>
      <c r="H55" s="28" t="s">
        <v>349</v>
      </c>
      <c r="I55" s="18"/>
      <c r="J55" s="18"/>
      <c r="K55" s="218"/>
    </row>
    <row r="56" spans="1:238" s="19" customFormat="1" ht="9" customHeight="1">
      <c r="A56" s="35" t="s">
        <v>277</v>
      </c>
      <c r="B56" s="217">
        <v>271.23834744698405</v>
      </c>
      <c r="C56" s="218">
        <v>184.52288667879208</v>
      </c>
      <c r="D56" s="218">
        <v>53.993597956020999</v>
      </c>
      <c r="E56" s="218">
        <v>24.658017109906002</v>
      </c>
      <c r="F56" s="28" t="s">
        <v>349</v>
      </c>
      <c r="G56" s="218">
        <v>6.0250456715620002</v>
      </c>
      <c r="H56" s="28" t="s">
        <v>349</v>
      </c>
      <c r="I56" s="18"/>
      <c r="J56" s="18"/>
      <c r="K56" s="218"/>
    </row>
    <row r="57" spans="1:238" s="19" customFormat="1" ht="9" customHeight="1">
      <c r="A57" s="35" t="s">
        <v>276</v>
      </c>
      <c r="B57" s="217">
        <v>407.95477098389716</v>
      </c>
      <c r="C57" s="218">
        <v>361.87803111488512</v>
      </c>
      <c r="D57" s="218">
        <v>33.950909947901998</v>
      </c>
      <c r="E57" s="218">
        <v>7.7807042597410012</v>
      </c>
      <c r="F57" s="28" t="s">
        <v>349</v>
      </c>
      <c r="G57" s="28" t="s">
        <v>349</v>
      </c>
      <c r="H57" s="28" t="s">
        <v>349</v>
      </c>
      <c r="I57" s="18"/>
      <c r="J57" s="18"/>
      <c r="K57" s="218"/>
    </row>
    <row r="58" spans="1:238" s="19" customFormat="1" ht="9" customHeight="1">
      <c r="A58" s="35" t="s">
        <v>275</v>
      </c>
      <c r="B58" s="217">
        <v>228.60820486994302</v>
      </c>
      <c r="C58" s="218">
        <v>158.18478914972002</v>
      </c>
      <c r="D58" s="218">
        <v>33.415094984265011</v>
      </c>
      <c r="E58" s="218">
        <v>31.462463383921996</v>
      </c>
      <c r="F58" s="28" t="s">
        <v>349</v>
      </c>
      <c r="G58" s="28" t="s">
        <v>349</v>
      </c>
      <c r="H58" s="28" t="s">
        <v>349</v>
      </c>
      <c r="I58" s="18"/>
      <c r="J58" s="18"/>
      <c r="K58" s="218"/>
    </row>
    <row r="59" spans="1:238" s="19" customFormat="1" ht="9" customHeight="1">
      <c r="A59" s="35" t="s">
        <v>274</v>
      </c>
      <c r="B59" s="217">
        <v>166.50876351676189</v>
      </c>
      <c r="C59" s="218">
        <v>96.192097449180906</v>
      </c>
      <c r="D59" s="218">
        <v>28.804842146934003</v>
      </c>
      <c r="E59" s="218">
        <v>39.240484632930986</v>
      </c>
      <c r="F59" s="28" t="s">
        <v>349</v>
      </c>
      <c r="G59" s="28" t="s">
        <v>349</v>
      </c>
      <c r="H59" s="28" t="s">
        <v>349</v>
      </c>
      <c r="I59" s="18"/>
      <c r="J59" s="18"/>
      <c r="K59" s="218"/>
    </row>
    <row r="60" spans="1:238" s="19" customFormat="1" ht="9" customHeight="1">
      <c r="A60" s="35" t="s">
        <v>273</v>
      </c>
      <c r="B60" s="217">
        <v>161.25322784989098</v>
      </c>
      <c r="C60" s="218">
        <v>79.165678616172997</v>
      </c>
      <c r="D60" s="218">
        <v>30.313023567190001</v>
      </c>
      <c r="E60" s="218">
        <v>47.511375273007992</v>
      </c>
      <c r="F60" s="28" t="s">
        <v>349</v>
      </c>
      <c r="G60" s="28" t="s">
        <v>349</v>
      </c>
      <c r="H60" s="28" t="s">
        <v>349</v>
      </c>
      <c r="I60" s="18"/>
      <c r="J60" s="18"/>
      <c r="K60" s="218"/>
    </row>
    <row r="61" spans="1:238" s="19" customFormat="1" ht="9" customHeight="1">
      <c r="A61" s="35" t="s">
        <v>272</v>
      </c>
      <c r="B61" s="217">
        <v>277.70263052334701</v>
      </c>
      <c r="C61" s="218">
        <v>165.173112467961</v>
      </c>
      <c r="D61" s="218">
        <v>92.854581259154003</v>
      </c>
      <c r="E61" s="218">
        <v>13.153884207686</v>
      </c>
      <c r="F61" s="28" t="s">
        <v>349</v>
      </c>
      <c r="G61" s="28" t="s">
        <v>349</v>
      </c>
      <c r="H61" s="28" t="s">
        <v>349</v>
      </c>
      <c r="I61" s="18"/>
      <c r="J61" s="18"/>
      <c r="K61" s="218"/>
    </row>
    <row r="62" spans="1:238" ht="4.95" customHeight="1" thickBot="1">
      <c r="A62" s="25"/>
      <c r="B62" s="209"/>
      <c r="C62" s="209"/>
      <c r="D62" s="209"/>
      <c r="E62" s="209"/>
      <c r="F62" s="209"/>
      <c r="G62" s="209"/>
      <c r="H62" s="209"/>
      <c r="HY62" s="19"/>
      <c r="HZ62" s="19"/>
      <c r="IA62" s="19"/>
      <c r="IB62" s="19"/>
      <c r="IC62" s="19"/>
      <c r="ID62" s="19"/>
    </row>
    <row r="63" spans="1:238" s="19" customFormat="1" ht="13.95" customHeight="1" thickTop="1">
      <c r="A63" s="19" t="s">
        <v>209</v>
      </c>
      <c r="I63" s="18"/>
      <c r="J63" s="18"/>
    </row>
    <row r="64" spans="1:238">
      <c r="B64" s="220"/>
    </row>
    <row r="65" spans="2:10" customFormat="1">
      <c r="B65" s="169"/>
      <c r="C65" s="19"/>
      <c r="D65" s="19"/>
      <c r="E65" s="19"/>
      <c r="F65" s="168"/>
      <c r="I65" s="18"/>
      <c r="J65" s="18"/>
    </row>
  </sheetData>
  <mergeCells count="28">
    <mergeCell ref="A43:A47"/>
    <mergeCell ref="B43:H44"/>
    <mergeCell ref="B45:B47"/>
    <mergeCell ref="C45:C47"/>
    <mergeCell ref="D45:D47"/>
    <mergeCell ref="E45:E47"/>
    <mergeCell ref="F45:F47"/>
    <mergeCell ref="G45:G47"/>
    <mergeCell ref="H45:H47"/>
    <mergeCell ref="A23:A27"/>
    <mergeCell ref="B23:H24"/>
    <mergeCell ref="B25:B27"/>
    <mergeCell ref="C25:C27"/>
    <mergeCell ref="D25:D27"/>
    <mergeCell ref="E25:E27"/>
    <mergeCell ref="F25:F27"/>
    <mergeCell ref="G25:G27"/>
    <mergeCell ref="H25:H27"/>
    <mergeCell ref="A1:H1"/>
    <mergeCell ref="A3:A7"/>
    <mergeCell ref="B3:H4"/>
    <mergeCell ref="B5:B7"/>
    <mergeCell ref="C5:C7"/>
    <mergeCell ref="D5:D7"/>
    <mergeCell ref="E5:E7"/>
    <mergeCell ref="F5:F7"/>
    <mergeCell ref="G5:G7"/>
    <mergeCell ref="H5:H7"/>
  </mergeCells>
  <hyperlinks>
    <hyperlink ref="J1" location="' Indice'!A1" display="&lt;&lt;" xr:uid="{161C9144-0C07-4B81-9A83-95405AE2A342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0A3B38-8A40-40BF-8C4B-DA6939632313}">
  <dimension ref="A1:J82"/>
  <sheetViews>
    <sheetView showGridLines="0" zoomScaleNormal="100" zoomScaleSheetLayoutView="100" workbookViewId="0">
      <selection sqref="A1:H1"/>
    </sheetView>
  </sheetViews>
  <sheetFormatPr defaultRowHeight="9.6"/>
  <cols>
    <col min="1" max="1" width="20.88671875" style="19" customWidth="1"/>
    <col min="2" max="4" width="9.109375" style="19"/>
    <col min="5" max="5" width="10.88671875" style="19" customWidth="1"/>
    <col min="6" max="8" width="8.88671875" style="19" customWidth="1"/>
    <col min="9" max="9" width="1" style="18" customWidth="1"/>
    <col min="10" max="10" width="7" style="18" customWidth="1"/>
    <col min="11" max="216" width="9.109375" style="19"/>
    <col min="217" max="217" width="22.109375" style="19" customWidth="1"/>
    <col min="218" max="220" width="9.109375" style="19"/>
    <col min="221" max="221" width="10.88671875" style="19" customWidth="1"/>
    <col min="222" max="248" width="9.109375" style="19"/>
    <col min="249" max="249" width="20.88671875" style="19" customWidth="1"/>
    <col min="250" max="252" width="9.109375" style="19"/>
    <col min="253" max="253" width="10.88671875" style="19" customWidth="1"/>
    <col min="254" max="256" width="8.88671875" style="19" customWidth="1"/>
    <col min="257" max="257" width="5.109375" style="19" customWidth="1"/>
    <col min="258" max="472" width="9.109375" style="19"/>
    <col min="473" max="473" width="22.109375" style="19" customWidth="1"/>
    <col min="474" max="476" width="9.109375" style="19"/>
    <col min="477" max="477" width="10.88671875" style="19" customWidth="1"/>
    <col min="478" max="504" width="9.109375" style="19"/>
    <col min="505" max="505" width="20.88671875" style="19" customWidth="1"/>
    <col min="506" max="508" width="9.109375" style="19"/>
    <col min="509" max="509" width="10.88671875" style="19" customWidth="1"/>
    <col min="510" max="512" width="8.88671875" style="19" customWidth="1"/>
    <col min="513" max="513" width="5.109375" style="19" customWidth="1"/>
    <col min="514" max="728" width="9.109375" style="19"/>
    <col min="729" max="729" width="22.109375" style="19" customWidth="1"/>
    <col min="730" max="732" width="9.109375" style="19"/>
    <col min="733" max="733" width="10.88671875" style="19" customWidth="1"/>
    <col min="734" max="760" width="9.109375" style="19"/>
    <col min="761" max="761" width="20.88671875" style="19" customWidth="1"/>
    <col min="762" max="764" width="9.109375" style="19"/>
    <col min="765" max="765" width="10.88671875" style="19" customWidth="1"/>
    <col min="766" max="768" width="8.88671875" style="19" customWidth="1"/>
    <col min="769" max="769" width="5.109375" style="19" customWidth="1"/>
    <col min="770" max="984" width="9.109375" style="19"/>
    <col min="985" max="985" width="22.109375" style="19" customWidth="1"/>
    <col min="986" max="988" width="9.109375" style="19"/>
    <col min="989" max="989" width="10.88671875" style="19" customWidth="1"/>
    <col min="990" max="1016" width="9.109375" style="19"/>
    <col min="1017" max="1017" width="20.88671875" style="19" customWidth="1"/>
    <col min="1018" max="1020" width="9.109375" style="19"/>
    <col min="1021" max="1021" width="10.88671875" style="19" customWidth="1"/>
    <col min="1022" max="1024" width="8.88671875" style="19" customWidth="1"/>
    <col min="1025" max="1025" width="5.109375" style="19" customWidth="1"/>
    <col min="1026" max="1240" width="9.109375" style="19"/>
    <col min="1241" max="1241" width="22.109375" style="19" customWidth="1"/>
    <col min="1242" max="1244" width="9.109375" style="19"/>
    <col min="1245" max="1245" width="10.88671875" style="19" customWidth="1"/>
    <col min="1246" max="1272" width="9.109375" style="19"/>
    <col min="1273" max="1273" width="20.88671875" style="19" customWidth="1"/>
    <col min="1274" max="1276" width="9.109375" style="19"/>
    <col min="1277" max="1277" width="10.88671875" style="19" customWidth="1"/>
    <col min="1278" max="1280" width="8.88671875" style="19" customWidth="1"/>
    <col min="1281" max="1281" width="5.109375" style="19" customWidth="1"/>
    <col min="1282" max="1496" width="9.109375" style="19"/>
    <col min="1497" max="1497" width="22.109375" style="19" customWidth="1"/>
    <col min="1498" max="1500" width="9.109375" style="19"/>
    <col min="1501" max="1501" width="10.88671875" style="19" customWidth="1"/>
    <col min="1502" max="1528" width="9.109375" style="19"/>
    <col min="1529" max="1529" width="20.88671875" style="19" customWidth="1"/>
    <col min="1530" max="1532" width="9.109375" style="19"/>
    <col min="1533" max="1533" width="10.88671875" style="19" customWidth="1"/>
    <col min="1534" max="1536" width="8.88671875" style="19" customWidth="1"/>
    <col min="1537" max="1537" width="5.109375" style="19" customWidth="1"/>
    <col min="1538" max="1752" width="9.109375" style="19"/>
    <col min="1753" max="1753" width="22.109375" style="19" customWidth="1"/>
    <col min="1754" max="1756" width="9.109375" style="19"/>
    <col min="1757" max="1757" width="10.88671875" style="19" customWidth="1"/>
    <col min="1758" max="1784" width="9.109375" style="19"/>
    <col min="1785" max="1785" width="20.88671875" style="19" customWidth="1"/>
    <col min="1786" max="1788" width="9.109375" style="19"/>
    <col min="1789" max="1789" width="10.88671875" style="19" customWidth="1"/>
    <col min="1790" max="1792" width="8.88671875" style="19" customWidth="1"/>
    <col min="1793" max="1793" width="5.109375" style="19" customWidth="1"/>
    <col min="1794" max="2008" width="9.109375" style="19"/>
    <col min="2009" max="2009" width="22.109375" style="19" customWidth="1"/>
    <col min="2010" max="2012" width="9.109375" style="19"/>
    <col min="2013" max="2013" width="10.88671875" style="19" customWidth="1"/>
    <col min="2014" max="2040" width="9.109375" style="19"/>
    <col min="2041" max="2041" width="20.88671875" style="19" customWidth="1"/>
    <col min="2042" max="2044" width="9.109375" style="19"/>
    <col min="2045" max="2045" width="10.88671875" style="19" customWidth="1"/>
    <col min="2046" max="2048" width="8.88671875" style="19" customWidth="1"/>
    <col min="2049" max="2049" width="5.109375" style="19" customWidth="1"/>
    <col min="2050" max="2264" width="9.109375" style="19"/>
    <col min="2265" max="2265" width="22.109375" style="19" customWidth="1"/>
    <col min="2266" max="2268" width="9.109375" style="19"/>
    <col min="2269" max="2269" width="10.88671875" style="19" customWidth="1"/>
    <col min="2270" max="2296" width="9.109375" style="19"/>
    <col min="2297" max="2297" width="20.88671875" style="19" customWidth="1"/>
    <col min="2298" max="2300" width="9.109375" style="19"/>
    <col min="2301" max="2301" width="10.88671875" style="19" customWidth="1"/>
    <col min="2302" max="2304" width="8.88671875" style="19" customWidth="1"/>
    <col min="2305" max="2305" width="5.109375" style="19" customWidth="1"/>
    <col min="2306" max="2520" width="9.109375" style="19"/>
    <col min="2521" max="2521" width="22.109375" style="19" customWidth="1"/>
    <col min="2522" max="2524" width="9.109375" style="19"/>
    <col min="2525" max="2525" width="10.88671875" style="19" customWidth="1"/>
    <col min="2526" max="2552" width="9.109375" style="19"/>
    <col min="2553" max="2553" width="20.88671875" style="19" customWidth="1"/>
    <col min="2554" max="2556" width="9.109375" style="19"/>
    <col min="2557" max="2557" width="10.88671875" style="19" customWidth="1"/>
    <col min="2558" max="2560" width="8.88671875" style="19" customWidth="1"/>
    <col min="2561" max="2561" width="5.109375" style="19" customWidth="1"/>
    <col min="2562" max="2776" width="9.109375" style="19"/>
    <col min="2777" max="2777" width="22.109375" style="19" customWidth="1"/>
    <col min="2778" max="2780" width="9.109375" style="19"/>
    <col min="2781" max="2781" width="10.88671875" style="19" customWidth="1"/>
    <col min="2782" max="2808" width="9.109375" style="19"/>
    <col min="2809" max="2809" width="20.88671875" style="19" customWidth="1"/>
    <col min="2810" max="2812" width="9.109375" style="19"/>
    <col min="2813" max="2813" width="10.88671875" style="19" customWidth="1"/>
    <col min="2814" max="2816" width="8.88671875" style="19" customWidth="1"/>
    <col min="2817" max="2817" width="5.109375" style="19" customWidth="1"/>
    <col min="2818" max="3032" width="9.109375" style="19"/>
    <col min="3033" max="3033" width="22.109375" style="19" customWidth="1"/>
    <col min="3034" max="3036" width="9.109375" style="19"/>
    <col min="3037" max="3037" width="10.88671875" style="19" customWidth="1"/>
    <col min="3038" max="3064" width="9.109375" style="19"/>
    <col min="3065" max="3065" width="20.88671875" style="19" customWidth="1"/>
    <col min="3066" max="3068" width="9.109375" style="19"/>
    <col min="3069" max="3069" width="10.88671875" style="19" customWidth="1"/>
    <col min="3070" max="3072" width="8.88671875" style="19" customWidth="1"/>
    <col min="3073" max="3073" width="5.109375" style="19" customWidth="1"/>
    <col min="3074" max="3288" width="9.109375" style="19"/>
    <col min="3289" max="3289" width="22.109375" style="19" customWidth="1"/>
    <col min="3290" max="3292" width="9.109375" style="19"/>
    <col min="3293" max="3293" width="10.88671875" style="19" customWidth="1"/>
    <col min="3294" max="3320" width="9.109375" style="19"/>
    <col min="3321" max="3321" width="20.88671875" style="19" customWidth="1"/>
    <col min="3322" max="3324" width="9.109375" style="19"/>
    <col min="3325" max="3325" width="10.88671875" style="19" customWidth="1"/>
    <col min="3326" max="3328" width="8.88671875" style="19" customWidth="1"/>
    <col min="3329" max="3329" width="5.109375" style="19" customWidth="1"/>
    <col min="3330" max="3544" width="9.109375" style="19"/>
    <col min="3545" max="3545" width="22.109375" style="19" customWidth="1"/>
    <col min="3546" max="3548" width="9.109375" style="19"/>
    <col min="3549" max="3549" width="10.88671875" style="19" customWidth="1"/>
    <col min="3550" max="3576" width="9.109375" style="19"/>
    <col min="3577" max="3577" width="20.88671875" style="19" customWidth="1"/>
    <col min="3578" max="3580" width="9.109375" style="19"/>
    <col min="3581" max="3581" width="10.88671875" style="19" customWidth="1"/>
    <col min="3582" max="3584" width="8.88671875" style="19" customWidth="1"/>
    <col min="3585" max="3585" width="5.109375" style="19" customWidth="1"/>
    <col min="3586" max="3800" width="9.109375" style="19"/>
    <col min="3801" max="3801" width="22.109375" style="19" customWidth="1"/>
    <col min="3802" max="3804" width="9.109375" style="19"/>
    <col min="3805" max="3805" width="10.88671875" style="19" customWidth="1"/>
    <col min="3806" max="3832" width="9.109375" style="19"/>
    <col min="3833" max="3833" width="20.88671875" style="19" customWidth="1"/>
    <col min="3834" max="3836" width="9.109375" style="19"/>
    <col min="3837" max="3837" width="10.88671875" style="19" customWidth="1"/>
    <col min="3838" max="3840" width="8.88671875" style="19" customWidth="1"/>
    <col min="3841" max="3841" width="5.109375" style="19" customWidth="1"/>
    <col min="3842" max="4056" width="9.109375" style="19"/>
    <col min="4057" max="4057" width="22.109375" style="19" customWidth="1"/>
    <col min="4058" max="4060" width="9.109375" style="19"/>
    <col min="4061" max="4061" width="10.88671875" style="19" customWidth="1"/>
    <col min="4062" max="4088" width="9.109375" style="19"/>
    <col min="4089" max="4089" width="20.88671875" style="19" customWidth="1"/>
    <col min="4090" max="4092" width="9.109375" style="19"/>
    <col min="4093" max="4093" width="10.88671875" style="19" customWidth="1"/>
    <col min="4094" max="4096" width="8.88671875" style="19" customWidth="1"/>
    <col min="4097" max="4097" width="5.109375" style="19" customWidth="1"/>
    <col min="4098" max="4312" width="9.109375" style="19"/>
    <col min="4313" max="4313" width="22.109375" style="19" customWidth="1"/>
    <col min="4314" max="4316" width="9.109375" style="19"/>
    <col min="4317" max="4317" width="10.88671875" style="19" customWidth="1"/>
    <col min="4318" max="4344" width="9.109375" style="19"/>
    <col min="4345" max="4345" width="20.88671875" style="19" customWidth="1"/>
    <col min="4346" max="4348" width="9.109375" style="19"/>
    <col min="4349" max="4349" width="10.88671875" style="19" customWidth="1"/>
    <col min="4350" max="4352" width="8.88671875" style="19" customWidth="1"/>
    <col min="4353" max="4353" width="5.109375" style="19" customWidth="1"/>
    <col min="4354" max="4568" width="9.109375" style="19"/>
    <col min="4569" max="4569" width="22.109375" style="19" customWidth="1"/>
    <col min="4570" max="4572" width="9.109375" style="19"/>
    <col min="4573" max="4573" width="10.88671875" style="19" customWidth="1"/>
    <col min="4574" max="4600" width="9.109375" style="19"/>
    <col min="4601" max="4601" width="20.88671875" style="19" customWidth="1"/>
    <col min="4602" max="4604" width="9.109375" style="19"/>
    <col min="4605" max="4605" width="10.88671875" style="19" customWidth="1"/>
    <col min="4606" max="4608" width="8.88671875" style="19" customWidth="1"/>
    <col min="4609" max="4609" width="5.109375" style="19" customWidth="1"/>
    <col min="4610" max="4824" width="9.109375" style="19"/>
    <col min="4825" max="4825" width="22.109375" style="19" customWidth="1"/>
    <col min="4826" max="4828" width="9.109375" style="19"/>
    <col min="4829" max="4829" width="10.88671875" style="19" customWidth="1"/>
    <col min="4830" max="4856" width="9.109375" style="19"/>
    <col min="4857" max="4857" width="20.88671875" style="19" customWidth="1"/>
    <col min="4858" max="4860" width="9.109375" style="19"/>
    <col min="4861" max="4861" width="10.88671875" style="19" customWidth="1"/>
    <col min="4862" max="4864" width="8.88671875" style="19" customWidth="1"/>
    <col min="4865" max="4865" width="5.109375" style="19" customWidth="1"/>
    <col min="4866" max="5080" width="9.109375" style="19"/>
    <col min="5081" max="5081" width="22.109375" style="19" customWidth="1"/>
    <col min="5082" max="5084" width="9.109375" style="19"/>
    <col min="5085" max="5085" width="10.88671875" style="19" customWidth="1"/>
    <col min="5086" max="5112" width="9.109375" style="19"/>
    <col min="5113" max="5113" width="20.88671875" style="19" customWidth="1"/>
    <col min="5114" max="5116" width="9.109375" style="19"/>
    <col min="5117" max="5117" width="10.88671875" style="19" customWidth="1"/>
    <col min="5118" max="5120" width="8.88671875" style="19" customWidth="1"/>
    <col min="5121" max="5121" width="5.109375" style="19" customWidth="1"/>
    <col min="5122" max="5336" width="9.109375" style="19"/>
    <col min="5337" max="5337" width="22.109375" style="19" customWidth="1"/>
    <col min="5338" max="5340" width="9.109375" style="19"/>
    <col min="5341" max="5341" width="10.88671875" style="19" customWidth="1"/>
    <col min="5342" max="5368" width="9.109375" style="19"/>
    <col min="5369" max="5369" width="20.88671875" style="19" customWidth="1"/>
    <col min="5370" max="5372" width="9.109375" style="19"/>
    <col min="5373" max="5373" width="10.88671875" style="19" customWidth="1"/>
    <col min="5374" max="5376" width="8.88671875" style="19" customWidth="1"/>
    <col min="5377" max="5377" width="5.109375" style="19" customWidth="1"/>
    <col min="5378" max="5592" width="9.109375" style="19"/>
    <col min="5593" max="5593" width="22.109375" style="19" customWidth="1"/>
    <col min="5594" max="5596" width="9.109375" style="19"/>
    <col min="5597" max="5597" width="10.88671875" style="19" customWidth="1"/>
    <col min="5598" max="5624" width="9.109375" style="19"/>
    <col min="5625" max="5625" width="20.88671875" style="19" customWidth="1"/>
    <col min="5626" max="5628" width="9.109375" style="19"/>
    <col min="5629" max="5629" width="10.88671875" style="19" customWidth="1"/>
    <col min="5630" max="5632" width="8.88671875" style="19" customWidth="1"/>
    <col min="5633" max="5633" width="5.109375" style="19" customWidth="1"/>
    <col min="5634" max="5848" width="9.109375" style="19"/>
    <col min="5849" max="5849" width="22.109375" style="19" customWidth="1"/>
    <col min="5850" max="5852" width="9.109375" style="19"/>
    <col min="5853" max="5853" width="10.88671875" style="19" customWidth="1"/>
    <col min="5854" max="5880" width="9.109375" style="19"/>
    <col min="5881" max="5881" width="20.88671875" style="19" customWidth="1"/>
    <col min="5882" max="5884" width="9.109375" style="19"/>
    <col min="5885" max="5885" width="10.88671875" style="19" customWidth="1"/>
    <col min="5886" max="5888" width="8.88671875" style="19" customWidth="1"/>
    <col min="5889" max="5889" width="5.109375" style="19" customWidth="1"/>
    <col min="5890" max="6104" width="9.109375" style="19"/>
    <col min="6105" max="6105" width="22.109375" style="19" customWidth="1"/>
    <col min="6106" max="6108" width="9.109375" style="19"/>
    <col min="6109" max="6109" width="10.88671875" style="19" customWidth="1"/>
    <col min="6110" max="6136" width="9.109375" style="19"/>
    <col min="6137" max="6137" width="20.88671875" style="19" customWidth="1"/>
    <col min="6138" max="6140" width="9.109375" style="19"/>
    <col min="6141" max="6141" width="10.88671875" style="19" customWidth="1"/>
    <col min="6142" max="6144" width="8.88671875" style="19" customWidth="1"/>
    <col min="6145" max="6145" width="5.109375" style="19" customWidth="1"/>
    <col min="6146" max="6360" width="9.109375" style="19"/>
    <col min="6361" max="6361" width="22.109375" style="19" customWidth="1"/>
    <col min="6362" max="6364" width="9.109375" style="19"/>
    <col min="6365" max="6365" width="10.88671875" style="19" customWidth="1"/>
    <col min="6366" max="6392" width="9.109375" style="19"/>
    <col min="6393" max="6393" width="20.88671875" style="19" customWidth="1"/>
    <col min="6394" max="6396" width="9.109375" style="19"/>
    <col min="6397" max="6397" width="10.88671875" style="19" customWidth="1"/>
    <col min="6398" max="6400" width="8.88671875" style="19" customWidth="1"/>
    <col min="6401" max="6401" width="5.109375" style="19" customWidth="1"/>
    <col min="6402" max="6616" width="9.109375" style="19"/>
    <col min="6617" max="6617" width="22.109375" style="19" customWidth="1"/>
    <col min="6618" max="6620" width="9.109375" style="19"/>
    <col min="6621" max="6621" width="10.88671875" style="19" customWidth="1"/>
    <col min="6622" max="6648" width="9.109375" style="19"/>
    <col min="6649" max="6649" width="20.88671875" style="19" customWidth="1"/>
    <col min="6650" max="6652" width="9.109375" style="19"/>
    <col min="6653" max="6653" width="10.88671875" style="19" customWidth="1"/>
    <col min="6654" max="6656" width="8.88671875" style="19" customWidth="1"/>
    <col min="6657" max="6657" width="5.109375" style="19" customWidth="1"/>
    <col min="6658" max="6872" width="9.109375" style="19"/>
    <col min="6873" max="6873" width="22.109375" style="19" customWidth="1"/>
    <col min="6874" max="6876" width="9.109375" style="19"/>
    <col min="6877" max="6877" width="10.88671875" style="19" customWidth="1"/>
    <col min="6878" max="6904" width="9.109375" style="19"/>
    <col min="6905" max="6905" width="20.88671875" style="19" customWidth="1"/>
    <col min="6906" max="6908" width="9.109375" style="19"/>
    <col min="6909" max="6909" width="10.88671875" style="19" customWidth="1"/>
    <col min="6910" max="6912" width="8.88671875" style="19" customWidth="1"/>
    <col min="6913" max="6913" width="5.109375" style="19" customWidth="1"/>
    <col min="6914" max="7128" width="9.109375" style="19"/>
    <col min="7129" max="7129" width="22.109375" style="19" customWidth="1"/>
    <col min="7130" max="7132" width="9.109375" style="19"/>
    <col min="7133" max="7133" width="10.88671875" style="19" customWidth="1"/>
    <col min="7134" max="7160" width="9.109375" style="19"/>
    <col min="7161" max="7161" width="20.88671875" style="19" customWidth="1"/>
    <col min="7162" max="7164" width="9.109375" style="19"/>
    <col min="7165" max="7165" width="10.88671875" style="19" customWidth="1"/>
    <col min="7166" max="7168" width="8.88671875" style="19" customWidth="1"/>
    <col min="7169" max="7169" width="5.109375" style="19" customWidth="1"/>
    <col min="7170" max="7384" width="9.109375" style="19"/>
    <col min="7385" max="7385" width="22.109375" style="19" customWidth="1"/>
    <col min="7386" max="7388" width="9.109375" style="19"/>
    <col min="7389" max="7389" width="10.88671875" style="19" customWidth="1"/>
    <col min="7390" max="7416" width="9.109375" style="19"/>
    <col min="7417" max="7417" width="20.88671875" style="19" customWidth="1"/>
    <col min="7418" max="7420" width="9.109375" style="19"/>
    <col min="7421" max="7421" width="10.88671875" style="19" customWidth="1"/>
    <col min="7422" max="7424" width="8.88671875" style="19" customWidth="1"/>
    <col min="7425" max="7425" width="5.109375" style="19" customWidth="1"/>
    <col min="7426" max="7640" width="9.109375" style="19"/>
    <col min="7641" max="7641" width="22.109375" style="19" customWidth="1"/>
    <col min="7642" max="7644" width="9.109375" style="19"/>
    <col min="7645" max="7645" width="10.88671875" style="19" customWidth="1"/>
    <col min="7646" max="7672" width="9.109375" style="19"/>
    <col min="7673" max="7673" width="20.88671875" style="19" customWidth="1"/>
    <col min="7674" max="7676" width="9.109375" style="19"/>
    <col min="7677" max="7677" width="10.88671875" style="19" customWidth="1"/>
    <col min="7678" max="7680" width="8.88671875" style="19" customWidth="1"/>
    <col min="7681" max="7681" width="5.109375" style="19" customWidth="1"/>
    <col min="7682" max="7896" width="9.109375" style="19"/>
    <col min="7897" max="7897" width="22.109375" style="19" customWidth="1"/>
    <col min="7898" max="7900" width="9.109375" style="19"/>
    <col min="7901" max="7901" width="10.88671875" style="19" customWidth="1"/>
    <col min="7902" max="7928" width="9.109375" style="19"/>
    <col min="7929" max="7929" width="20.88671875" style="19" customWidth="1"/>
    <col min="7930" max="7932" width="9.109375" style="19"/>
    <col min="7933" max="7933" width="10.88671875" style="19" customWidth="1"/>
    <col min="7934" max="7936" width="8.88671875" style="19" customWidth="1"/>
    <col min="7937" max="7937" width="5.109375" style="19" customWidth="1"/>
    <col min="7938" max="8152" width="9.109375" style="19"/>
    <col min="8153" max="8153" width="22.109375" style="19" customWidth="1"/>
    <col min="8154" max="8156" width="9.109375" style="19"/>
    <col min="8157" max="8157" width="10.88671875" style="19" customWidth="1"/>
    <col min="8158" max="8184" width="9.109375" style="19"/>
    <col min="8185" max="8185" width="20.88671875" style="19" customWidth="1"/>
    <col min="8186" max="8188" width="9.109375" style="19"/>
    <col min="8189" max="8189" width="10.88671875" style="19" customWidth="1"/>
    <col min="8190" max="8192" width="8.88671875" style="19" customWidth="1"/>
    <col min="8193" max="8193" width="5.109375" style="19" customWidth="1"/>
    <col min="8194" max="8408" width="9.109375" style="19"/>
    <col min="8409" max="8409" width="22.109375" style="19" customWidth="1"/>
    <col min="8410" max="8412" width="9.109375" style="19"/>
    <col min="8413" max="8413" width="10.88671875" style="19" customWidth="1"/>
    <col min="8414" max="8440" width="9.109375" style="19"/>
    <col min="8441" max="8441" width="20.88671875" style="19" customWidth="1"/>
    <col min="8442" max="8444" width="9.109375" style="19"/>
    <col min="8445" max="8445" width="10.88671875" style="19" customWidth="1"/>
    <col min="8446" max="8448" width="8.88671875" style="19" customWidth="1"/>
    <col min="8449" max="8449" width="5.109375" style="19" customWidth="1"/>
    <col min="8450" max="8664" width="9.109375" style="19"/>
    <col min="8665" max="8665" width="22.109375" style="19" customWidth="1"/>
    <col min="8666" max="8668" width="9.109375" style="19"/>
    <col min="8669" max="8669" width="10.88671875" style="19" customWidth="1"/>
    <col min="8670" max="8696" width="9.109375" style="19"/>
    <col min="8697" max="8697" width="20.88671875" style="19" customWidth="1"/>
    <col min="8698" max="8700" width="9.109375" style="19"/>
    <col min="8701" max="8701" width="10.88671875" style="19" customWidth="1"/>
    <col min="8702" max="8704" width="8.88671875" style="19" customWidth="1"/>
    <col min="8705" max="8705" width="5.109375" style="19" customWidth="1"/>
    <col min="8706" max="8920" width="9.109375" style="19"/>
    <col min="8921" max="8921" width="22.109375" style="19" customWidth="1"/>
    <col min="8922" max="8924" width="9.109375" style="19"/>
    <col min="8925" max="8925" width="10.88671875" style="19" customWidth="1"/>
    <col min="8926" max="8952" width="9.109375" style="19"/>
    <col min="8953" max="8953" width="20.88671875" style="19" customWidth="1"/>
    <col min="8954" max="8956" width="9.109375" style="19"/>
    <col min="8957" max="8957" width="10.88671875" style="19" customWidth="1"/>
    <col min="8958" max="8960" width="8.88671875" style="19" customWidth="1"/>
    <col min="8961" max="8961" width="5.109375" style="19" customWidth="1"/>
    <col min="8962" max="9176" width="9.109375" style="19"/>
    <col min="9177" max="9177" width="22.109375" style="19" customWidth="1"/>
    <col min="9178" max="9180" width="9.109375" style="19"/>
    <col min="9181" max="9181" width="10.88671875" style="19" customWidth="1"/>
    <col min="9182" max="9208" width="9.109375" style="19"/>
    <col min="9209" max="9209" width="20.88671875" style="19" customWidth="1"/>
    <col min="9210" max="9212" width="9.109375" style="19"/>
    <col min="9213" max="9213" width="10.88671875" style="19" customWidth="1"/>
    <col min="9214" max="9216" width="8.88671875" style="19" customWidth="1"/>
    <col min="9217" max="9217" width="5.109375" style="19" customWidth="1"/>
    <col min="9218" max="9432" width="9.109375" style="19"/>
    <col min="9433" max="9433" width="22.109375" style="19" customWidth="1"/>
    <col min="9434" max="9436" width="9.109375" style="19"/>
    <col min="9437" max="9437" width="10.88671875" style="19" customWidth="1"/>
    <col min="9438" max="9464" width="9.109375" style="19"/>
    <col min="9465" max="9465" width="20.88671875" style="19" customWidth="1"/>
    <col min="9466" max="9468" width="9.109375" style="19"/>
    <col min="9469" max="9469" width="10.88671875" style="19" customWidth="1"/>
    <col min="9470" max="9472" width="8.88671875" style="19" customWidth="1"/>
    <col min="9473" max="9473" width="5.109375" style="19" customWidth="1"/>
    <col min="9474" max="9688" width="9.109375" style="19"/>
    <col min="9689" max="9689" width="22.109375" style="19" customWidth="1"/>
    <col min="9690" max="9692" width="9.109375" style="19"/>
    <col min="9693" max="9693" width="10.88671875" style="19" customWidth="1"/>
    <col min="9694" max="9720" width="9.109375" style="19"/>
    <col min="9721" max="9721" width="20.88671875" style="19" customWidth="1"/>
    <col min="9722" max="9724" width="9.109375" style="19"/>
    <col min="9725" max="9725" width="10.88671875" style="19" customWidth="1"/>
    <col min="9726" max="9728" width="8.88671875" style="19" customWidth="1"/>
    <col min="9729" max="9729" width="5.109375" style="19" customWidth="1"/>
    <col min="9730" max="9944" width="9.109375" style="19"/>
    <col min="9945" max="9945" width="22.109375" style="19" customWidth="1"/>
    <col min="9946" max="9948" width="9.109375" style="19"/>
    <col min="9949" max="9949" width="10.88671875" style="19" customWidth="1"/>
    <col min="9950" max="9976" width="9.109375" style="19"/>
    <col min="9977" max="9977" width="20.88671875" style="19" customWidth="1"/>
    <col min="9978" max="9980" width="9.109375" style="19"/>
    <col min="9981" max="9981" width="10.88671875" style="19" customWidth="1"/>
    <col min="9982" max="9984" width="8.88671875" style="19" customWidth="1"/>
    <col min="9985" max="9985" width="5.109375" style="19" customWidth="1"/>
    <col min="9986" max="10200" width="9.109375" style="19"/>
    <col min="10201" max="10201" width="22.109375" style="19" customWidth="1"/>
    <col min="10202" max="10204" width="9.109375" style="19"/>
    <col min="10205" max="10205" width="10.88671875" style="19" customWidth="1"/>
    <col min="10206" max="10232" width="9.109375" style="19"/>
    <col min="10233" max="10233" width="20.88671875" style="19" customWidth="1"/>
    <col min="10234" max="10236" width="9.109375" style="19"/>
    <col min="10237" max="10237" width="10.88671875" style="19" customWidth="1"/>
    <col min="10238" max="10240" width="8.88671875" style="19" customWidth="1"/>
    <col min="10241" max="10241" width="5.109375" style="19" customWidth="1"/>
    <col min="10242" max="10456" width="9.109375" style="19"/>
    <col min="10457" max="10457" width="22.109375" style="19" customWidth="1"/>
    <col min="10458" max="10460" width="9.109375" style="19"/>
    <col min="10461" max="10461" width="10.88671875" style="19" customWidth="1"/>
    <col min="10462" max="10488" width="9.109375" style="19"/>
    <col min="10489" max="10489" width="20.88671875" style="19" customWidth="1"/>
    <col min="10490" max="10492" width="9.109375" style="19"/>
    <col min="10493" max="10493" width="10.88671875" style="19" customWidth="1"/>
    <col min="10494" max="10496" width="8.88671875" style="19" customWidth="1"/>
    <col min="10497" max="10497" width="5.109375" style="19" customWidth="1"/>
    <col min="10498" max="10712" width="9.109375" style="19"/>
    <col min="10713" max="10713" width="22.109375" style="19" customWidth="1"/>
    <col min="10714" max="10716" width="9.109375" style="19"/>
    <col min="10717" max="10717" width="10.88671875" style="19" customWidth="1"/>
    <col min="10718" max="10744" width="9.109375" style="19"/>
    <col min="10745" max="10745" width="20.88671875" style="19" customWidth="1"/>
    <col min="10746" max="10748" width="9.109375" style="19"/>
    <col min="10749" max="10749" width="10.88671875" style="19" customWidth="1"/>
    <col min="10750" max="10752" width="8.88671875" style="19" customWidth="1"/>
    <col min="10753" max="10753" width="5.109375" style="19" customWidth="1"/>
    <col min="10754" max="10968" width="9.109375" style="19"/>
    <col min="10969" max="10969" width="22.109375" style="19" customWidth="1"/>
    <col min="10970" max="10972" width="9.109375" style="19"/>
    <col min="10973" max="10973" width="10.88671875" style="19" customWidth="1"/>
    <col min="10974" max="11000" width="9.109375" style="19"/>
    <col min="11001" max="11001" width="20.88671875" style="19" customWidth="1"/>
    <col min="11002" max="11004" width="9.109375" style="19"/>
    <col min="11005" max="11005" width="10.88671875" style="19" customWidth="1"/>
    <col min="11006" max="11008" width="8.88671875" style="19" customWidth="1"/>
    <col min="11009" max="11009" width="5.109375" style="19" customWidth="1"/>
    <col min="11010" max="11224" width="9.109375" style="19"/>
    <col min="11225" max="11225" width="22.109375" style="19" customWidth="1"/>
    <col min="11226" max="11228" width="9.109375" style="19"/>
    <col min="11229" max="11229" width="10.88671875" style="19" customWidth="1"/>
    <col min="11230" max="11256" width="9.109375" style="19"/>
    <col min="11257" max="11257" width="20.88671875" style="19" customWidth="1"/>
    <col min="11258" max="11260" width="9.109375" style="19"/>
    <col min="11261" max="11261" width="10.88671875" style="19" customWidth="1"/>
    <col min="11262" max="11264" width="8.88671875" style="19" customWidth="1"/>
    <col min="11265" max="11265" width="5.109375" style="19" customWidth="1"/>
    <col min="11266" max="11480" width="9.109375" style="19"/>
    <col min="11481" max="11481" width="22.109375" style="19" customWidth="1"/>
    <col min="11482" max="11484" width="9.109375" style="19"/>
    <col min="11485" max="11485" width="10.88671875" style="19" customWidth="1"/>
    <col min="11486" max="11512" width="9.109375" style="19"/>
    <col min="11513" max="11513" width="20.88671875" style="19" customWidth="1"/>
    <col min="11514" max="11516" width="9.109375" style="19"/>
    <col min="11517" max="11517" width="10.88671875" style="19" customWidth="1"/>
    <col min="11518" max="11520" width="8.88671875" style="19" customWidth="1"/>
    <col min="11521" max="11521" width="5.109375" style="19" customWidth="1"/>
    <col min="11522" max="11736" width="9.109375" style="19"/>
    <col min="11737" max="11737" width="22.109375" style="19" customWidth="1"/>
    <col min="11738" max="11740" width="9.109375" style="19"/>
    <col min="11741" max="11741" width="10.88671875" style="19" customWidth="1"/>
    <col min="11742" max="11768" width="9.109375" style="19"/>
    <col min="11769" max="11769" width="20.88671875" style="19" customWidth="1"/>
    <col min="11770" max="11772" width="9.109375" style="19"/>
    <col min="11773" max="11773" width="10.88671875" style="19" customWidth="1"/>
    <col min="11774" max="11776" width="8.88671875" style="19" customWidth="1"/>
    <col min="11777" max="11777" width="5.109375" style="19" customWidth="1"/>
    <col min="11778" max="11992" width="9.109375" style="19"/>
    <col min="11993" max="11993" width="22.109375" style="19" customWidth="1"/>
    <col min="11994" max="11996" width="9.109375" style="19"/>
    <col min="11997" max="11997" width="10.88671875" style="19" customWidth="1"/>
    <col min="11998" max="12024" width="9.109375" style="19"/>
    <col min="12025" max="12025" width="20.88671875" style="19" customWidth="1"/>
    <col min="12026" max="12028" width="9.109375" style="19"/>
    <col min="12029" max="12029" width="10.88671875" style="19" customWidth="1"/>
    <col min="12030" max="12032" width="8.88671875" style="19" customWidth="1"/>
    <col min="12033" max="12033" width="5.109375" style="19" customWidth="1"/>
    <col min="12034" max="12248" width="9.109375" style="19"/>
    <col min="12249" max="12249" width="22.109375" style="19" customWidth="1"/>
    <col min="12250" max="12252" width="9.109375" style="19"/>
    <col min="12253" max="12253" width="10.88671875" style="19" customWidth="1"/>
    <col min="12254" max="12280" width="9.109375" style="19"/>
    <col min="12281" max="12281" width="20.88671875" style="19" customWidth="1"/>
    <col min="12282" max="12284" width="9.109375" style="19"/>
    <col min="12285" max="12285" width="10.88671875" style="19" customWidth="1"/>
    <col min="12286" max="12288" width="8.88671875" style="19" customWidth="1"/>
    <col min="12289" max="12289" width="5.109375" style="19" customWidth="1"/>
    <col min="12290" max="12504" width="9.109375" style="19"/>
    <col min="12505" max="12505" width="22.109375" style="19" customWidth="1"/>
    <col min="12506" max="12508" width="9.109375" style="19"/>
    <col min="12509" max="12509" width="10.88671875" style="19" customWidth="1"/>
    <col min="12510" max="12536" width="9.109375" style="19"/>
    <col min="12537" max="12537" width="20.88671875" style="19" customWidth="1"/>
    <col min="12538" max="12540" width="9.109375" style="19"/>
    <col min="12541" max="12541" width="10.88671875" style="19" customWidth="1"/>
    <col min="12542" max="12544" width="8.88671875" style="19" customWidth="1"/>
    <col min="12545" max="12545" width="5.109375" style="19" customWidth="1"/>
    <col min="12546" max="12760" width="9.109375" style="19"/>
    <col min="12761" max="12761" width="22.109375" style="19" customWidth="1"/>
    <col min="12762" max="12764" width="9.109375" style="19"/>
    <col min="12765" max="12765" width="10.88671875" style="19" customWidth="1"/>
    <col min="12766" max="12792" width="9.109375" style="19"/>
    <col min="12793" max="12793" width="20.88671875" style="19" customWidth="1"/>
    <col min="12794" max="12796" width="9.109375" style="19"/>
    <col min="12797" max="12797" width="10.88671875" style="19" customWidth="1"/>
    <col min="12798" max="12800" width="8.88671875" style="19" customWidth="1"/>
    <col min="12801" max="12801" width="5.109375" style="19" customWidth="1"/>
    <col min="12802" max="13016" width="9.109375" style="19"/>
    <col min="13017" max="13017" width="22.109375" style="19" customWidth="1"/>
    <col min="13018" max="13020" width="9.109375" style="19"/>
    <col min="13021" max="13021" width="10.88671875" style="19" customWidth="1"/>
    <col min="13022" max="13048" width="9.109375" style="19"/>
    <col min="13049" max="13049" width="20.88671875" style="19" customWidth="1"/>
    <col min="13050" max="13052" width="9.109375" style="19"/>
    <col min="13053" max="13053" width="10.88671875" style="19" customWidth="1"/>
    <col min="13054" max="13056" width="8.88671875" style="19" customWidth="1"/>
    <col min="13057" max="13057" width="5.109375" style="19" customWidth="1"/>
    <col min="13058" max="13272" width="9.109375" style="19"/>
    <col min="13273" max="13273" width="22.109375" style="19" customWidth="1"/>
    <col min="13274" max="13276" width="9.109375" style="19"/>
    <col min="13277" max="13277" width="10.88671875" style="19" customWidth="1"/>
    <col min="13278" max="13304" width="9.109375" style="19"/>
    <col min="13305" max="13305" width="20.88671875" style="19" customWidth="1"/>
    <col min="13306" max="13308" width="9.109375" style="19"/>
    <col min="13309" max="13309" width="10.88671875" style="19" customWidth="1"/>
    <col min="13310" max="13312" width="8.88671875" style="19" customWidth="1"/>
    <col min="13313" max="13313" width="5.109375" style="19" customWidth="1"/>
    <col min="13314" max="13528" width="9.109375" style="19"/>
    <col min="13529" max="13529" width="22.109375" style="19" customWidth="1"/>
    <col min="13530" max="13532" width="9.109375" style="19"/>
    <col min="13533" max="13533" width="10.88671875" style="19" customWidth="1"/>
    <col min="13534" max="13560" width="9.109375" style="19"/>
    <col min="13561" max="13561" width="20.88671875" style="19" customWidth="1"/>
    <col min="13562" max="13564" width="9.109375" style="19"/>
    <col min="13565" max="13565" width="10.88671875" style="19" customWidth="1"/>
    <col min="13566" max="13568" width="8.88671875" style="19" customWidth="1"/>
    <col min="13569" max="13569" width="5.109375" style="19" customWidth="1"/>
    <col min="13570" max="13784" width="9.109375" style="19"/>
    <col min="13785" max="13785" width="22.109375" style="19" customWidth="1"/>
    <col min="13786" max="13788" width="9.109375" style="19"/>
    <col min="13789" max="13789" width="10.88671875" style="19" customWidth="1"/>
    <col min="13790" max="13816" width="9.109375" style="19"/>
    <col min="13817" max="13817" width="20.88671875" style="19" customWidth="1"/>
    <col min="13818" max="13820" width="9.109375" style="19"/>
    <col min="13821" max="13821" width="10.88671875" style="19" customWidth="1"/>
    <col min="13822" max="13824" width="8.88671875" style="19" customWidth="1"/>
    <col min="13825" max="13825" width="5.109375" style="19" customWidth="1"/>
    <col min="13826" max="14040" width="9.109375" style="19"/>
    <col min="14041" max="14041" width="22.109375" style="19" customWidth="1"/>
    <col min="14042" max="14044" width="9.109375" style="19"/>
    <col min="14045" max="14045" width="10.88671875" style="19" customWidth="1"/>
    <col min="14046" max="14072" width="9.109375" style="19"/>
    <col min="14073" max="14073" width="20.88671875" style="19" customWidth="1"/>
    <col min="14074" max="14076" width="9.109375" style="19"/>
    <col min="14077" max="14077" width="10.88671875" style="19" customWidth="1"/>
    <col min="14078" max="14080" width="8.88671875" style="19" customWidth="1"/>
    <col min="14081" max="14081" width="5.109375" style="19" customWidth="1"/>
    <col min="14082" max="14296" width="9.109375" style="19"/>
    <col min="14297" max="14297" width="22.109375" style="19" customWidth="1"/>
    <col min="14298" max="14300" width="9.109375" style="19"/>
    <col min="14301" max="14301" width="10.88671875" style="19" customWidth="1"/>
    <col min="14302" max="14328" width="9.109375" style="19"/>
    <col min="14329" max="14329" width="20.88671875" style="19" customWidth="1"/>
    <col min="14330" max="14332" width="9.109375" style="19"/>
    <col min="14333" max="14333" width="10.88671875" style="19" customWidth="1"/>
    <col min="14334" max="14336" width="8.88671875" style="19" customWidth="1"/>
    <col min="14337" max="14337" width="5.109375" style="19" customWidth="1"/>
    <col min="14338" max="14552" width="9.109375" style="19"/>
    <col min="14553" max="14553" width="22.109375" style="19" customWidth="1"/>
    <col min="14554" max="14556" width="9.109375" style="19"/>
    <col min="14557" max="14557" width="10.88671875" style="19" customWidth="1"/>
    <col min="14558" max="14584" width="9.109375" style="19"/>
    <col min="14585" max="14585" width="20.88671875" style="19" customWidth="1"/>
    <col min="14586" max="14588" width="9.109375" style="19"/>
    <col min="14589" max="14589" width="10.88671875" style="19" customWidth="1"/>
    <col min="14590" max="14592" width="8.88671875" style="19" customWidth="1"/>
    <col min="14593" max="14593" width="5.109375" style="19" customWidth="1"/>
    <col min="14594" max="14808" width="9.109375" style="19"/>
    <col min="14809" max="14809" width="22.109375" style="19" customWidth="1"/>
    <col min="14810" max="14812" width="9.109375" style="19"/>
    <col min="14813" max="14813" width="10.88671875" style="19" customWidth="1"/>
    <col min="14814" max="14840" width="9.109375" style="19"/>
    <col min="14841" max="14841" width="20.88671875" style="19" customWidth="1"/>
    <col min="14842" max="14844" width="9.109375" style="19"/>
    <col min="14845" max="14845" width="10.88671875" style="19" customWidth="1"/>
    <col min="14846" max="14848" width="8.88671875" style="19" customWidth="1"/>
    <col min="14849" max="14849" width="5.109375" style="19" customWidth="1"/>
    <col min="14850" max="15064" width="9.109375" style="19"/>
    <col min="15065" max="15065" width="22.109375" style="19" customWidth="1"/>
    <col min="15066" max="15068" width="9.109375" style="19"/>
    <col min="15069" max="15069" width="10.88671875" style="19" customWidth="1"/>
    <col min="15070" max="15096" width="9.109375" style="19"/>
    <col min="15097" max="15097" width="20.88671875" style="19" customWidth="1"/>
    <col min="15098" max="15100" width="9.109375" style="19"/>
    <col min="15101" max="15101" width="10.88671875" style="19" customWidth="1"/>
    <col min="15102" max="15104" width="8.88671875" style="19" customWidth="1"/>
    <col min="15105" max="15105" width="5.109375" style="19" customWidth="1"/>
    <col min="15106" max="15320" width="9.109375" style="19"/>
    <col min="15321" max="15321" width="22.109375" style="19" customWidth="1"/>
    <col min="15322" max="15324" width="9.109375" style="19"/>
    <col min="15325" max="15325" width="10.88671875" style="19" customWidth="1"/>
    <col min="15326" max="15352" width="9.109375" style="19"/>
    <col min="15353" max="15353" width="20.88671875" style="19" customWidth="1"/>
    <col min="15354" max="15356" width="9.109375" style="19"/>
    <col min="15357" max="15357" width="10.88671875" style="19" customWidth="1"/>
    <col min="15358" max="15360" width="8.88671875" style="19" customWidth="1"/>
    <col min="15361" max="15361" width="5.109375" style="19" customWidth="1"/>
    <col min="15362" max="15576" width="9.109375" style="19"/>
    <col min="15577" max="15577" width="22.109375" style="19" customWidth="1"/>
    <col min="15578" max="15580" width="9.109375" style="19"/>
    <col min="15581" max="15581" width="10.88671875" style="19" customWidth="1"/>
    <col min="15582" max="15608" width="9.109375" style="19"/>
    <col min="15609" max="15609" width="20.88671875" style="19" customWidth="1"/>
    <col min="15610" max="15612" width="9.109375" style="19"/>
    <col min="15613" max="15613" width="10.88671875" style="19" customWidth="1"/>
    <col min="15614" max="15616" width="8.88671875" style="19" customWidth="1"/>
    <col min="15617" max="15617" width="5.109375" style="19" customWidth="1"/>
    <col min="15618" max="15832" width="9.109375" style="19"/>
    <col min="15833" max="15833" width="22.109375" style="19" customWidth="1"/>
    <col min="15834" max="15836" width="9.109375" style="19"/>
    <col min="15837" max="15837" width="10.88671875" style="19" customWidth="1"/>
    <col min="15838" max="15864" width="9.109375" style="19"/>
    <col min="15865" max="15865" width="20.88671875" style="19" customWidth="1"/>
    <col min="15866" max="15868" width="9.109375" style="19"/>
    <col min="15869" max="15869" width="10.88671875" style="19" customWidth="1"/>
    <col min="15870" max="15872" width="8.88671875" style="19" customWidth="1"/>
    <col min="15873" max="15873" width="5.109375" style="19" customWidth="1"/>
    <col min="15874" max="16088" width="9.109375" style="19"/>
    <col min="16089" max="16089" width="22.109375" style="19" customWidth="1"/>
    <col min="16090" max="16092" width="9.109375" style="19"/>
    <col min="16093" max="16093" width="10.88671875" style="19" customWidth="1"/>
    <col min="16094" max="16120" width="9.109375" style="19"/>
    <col min="16121" max="16121" width="20.88671875" style="19" customWidth="1"/>
    <col min="16122" max="16124" width="9.109375" style="19"/>
    <col min="16125" max="16125" width="10.88671875" style="19" customWidth="1"/>
    <col min="16126" max="16128" width="8.88671875" style="19" customWidth="1"/>
    <col min="16129" max="16129" width="5.109375" style="19" customWidth="1"/>
    <col min="16130" max="16344" width="9.109375" style="19"/>
    <col min="16345" max="16345" width="22.109375" style="19" customWidth="1"/>
    <col min="16346" max="16348" width="9.109375" style="19"/>
    <col min="16349" max="16349" width="10.88671875" style="19" customWidth="1"/>
    <col min="16350" max="16376" width="9.109375" style="19"/>
    <col min="16377" max="16384" width="9.109375" style="19" customWidth="1"/>
  </cols>
  <sheetData>
    <row r="1" spans="1:10" s="131" customFormat="1" ht="15.75" customHeight="1">
      <c r="A1" s="416" t="s">
        <v>433</v>
      </c>
      <c r="B1" s="416"/>
      <c r="C1" s="416"/>
      <c r="D1" s="416"/>
      <c r="E1" s="416"/>
      <c r="F1" s="416"/>
      <c r="G1" s="416"/>
      <c r="H1" s="416"/>
      <c r="I1" s="45"/>
      <c r="J1" s="46" t="s">
        <v>58</v>
      </c>
    </row>
    <row r="2" spans="1:10" s="18" customFormat="1" ht="11.25" customHeight="1">
      <c r="A2" s="20">
        <v>2022</v>
      </c>
      <c r="H2" s="44" t="s">
        <v>57</v>
      </c>
    </row>
    <row r="3" spans="1:10" ht="12.75" customHeight="1">
      <c r="A3" s="352" t="s">
        <v>293</v>
      </c>
      <c r="B3" s="456" t="s">
        <v>262</v>
      </c>
      <c r="C3" s="457"/>
      <c r="D3" s="457"/>
      <c r="E3" s="457"/>
      <c r="F3" s="457"/>
      <c r="G3" s="457"/>
      <c r="H3" s="457"/>
    </row>
    <row r="4" spans="1:10" ht="10.199999999999999" customHeight="1">
      <c r="A4" s="352"/>
      <c r="B4" s="467" t="s">
        <v>42</v>
      </c>
      <c r="C4" s="467" t="s">
        <v>231</v>
      </c>
      <c r="D4" s="467" t="s">
        <v>230</v>
      </c>
      <c r="E4" s="467" t="s">
        <v>229</v>
      </c>
      <c r="F4" s="467" t="s">
        <v>228</v>
      </c>
      <c r="G4" s="467" t="s">
        <v>227</v>
      </c>
      <c r="H4" s="469" t="s">
        <v>225</v>
      </c>
    </row>
    <row r="5" spans="1:10" ht="10.199999999999999" customHeight="1">
      <c r="A5" s="352"/>
      <c r="B5" s="468"/>
      <c r="C5" s="468"/>
      <c r="D5" s="468"/>
      <c r="E5" s="468"/>
      <c r="F5" s="468"/>
      <c r="G5" s="468"/>
      <c r="H5" s="470"/>
    </row>
    <row r="6" spans="1:10" ht="10.199999999999999" customHeight="1">
      <c r="A6" s="352"/>
      <c r="B6" s="468"/>
      <c r="C6" s="468"/>
      <c r="D6" s="468"/>
      <c r="E6" s="468"/>
      <c r="F6" s="468"/>
      <c r="G6" s="468"/>
      <c r="H6" s="470"/>
    </row>
    <row r="7" spans="1:10" ht="5.0999999999999996" customHeight="1">
      <c r="A7" s="64"/>
      <c r="B7" s="203"/>
      <c r="C7" s="203"/>
      <c r="D7" s="203"/>
      <c r="E7" s="203"/>
      <c r="F7" s="203"/>
      <c r="G7" s="203"/>
      <c r="H7" s="203"/>
    </row>
    <row r="8" spans="1:10" ht="9" customHeight="1">
      <c r="A8" s="29" t="s">
        <v>42</v>
      </c>
      <c r="B8" s="217">
        <v>22626.579831828833</v>
      </c>
      <c r="C8" s="217">
        <v>11385.741704615322</v>
      </c>
      <c r="D8" s="217">
        <v>8569.5146979726724</v>
      </c>
      <c r="E8" s="217">
        <v>1622.6515826552074</v>
      </c>
      <c r="F8" s="217">
        <v>37.893653241716997</v>
      </c>
      <c r="G8" s="217">
        <v>210.95255741141102</v>
      </c>
      <c r="H8" s="217">
        <v>799.82563593249677</v>
      </c>
    </row>
    <row r="9" spans="1:10" ht="9" customHeight="1">
      <c r="A9" s="35" t="s">
        <v>292</v>
      </c>
      <c r="B9" s="217">
        <v>2534.7111023891671</v>
      </c>
      <c r="C9" s="218">
        <v>1539.012753240464</v>
      </c>
      <c r="D9" s="218">
        <v>528.10668292303728</v>
      </c>
      <c r="E9" s="218">
        <v>404.10644700022124</v>
      </c>
      <c r="F9" s="218">
        <v>7.7506649134219989</v>
      </c>
      <c r="G9" s="28" t="s">
        <v>349</v>
      </c>
      <c r="H9" s="218">
        <v>50.883920928854998</v>
      </c>
    </row>
    <row r="10" spans="1:10" ht="9" customHeight="1">
      <c r="A10" s="35" t="s">
        <v>291</v>
      </c>
      <c r="B10" s="217">
        <v>103.52242121532512</v>
      </c>
      <c r="C10" s="218">
        <v>74.23215170235612</v>
      </c>
      <c r="D10" s="218">
        <v>20.859218058046</v>
      </c>
      <c r="E10" s="28" t="s">
        <v>349</v>
      </c>
      <c r="F10" s="28" t="s">
        <v>349</v>
      </c>
      <c r="G10" s="28" t="s">
        <v>349</v>
      </c>
      <c r="H10" s="218">
        <v>6.276829556519</v>
      </c>
    </row>
    <row r="11" spans="1:10" ht="9" customHeight="1">
      <c r="A11" s="23" t="s">
        <v>290</v>
      </c>
      <c r="B11" s="217">
        <v>19988.34630822434</v>
      </c>
      <c r="C11" s="217">
        <v>9772.4967996725027</v>
      </c>
      <c r="D11" s="217">
        <v>8020.5487969915894</v>
      </c>
      <c r="E11" s="217">
        <v>1217.0048675972253</v>
      </c>
      <c r="F11" s="217">
        <v>30.142988328294997</v>
      </c>
      <c r="G11" s="217">
        <v>205.48797018760001</v>
      </c>
      <c r="H11" s="217">
        <v>742.66488544712274</v>
      </c>
    </row>
    <row r="12" spans="1:10" ht="9" customHeight="1">
      <c r="A12" s="49" t="s">
        <v>289</v>
      </c>
      <c r="B12" s="217">
        <v>649.80486224820163</v>
      </c>
      <c r="C12" s="218">
        <v>186.793018384932</v>
      </c>
      <c r="D12" s="218">
        <v>359.94090650439074</v>
      </c>
      <c r="E12" s="218">
        <v>36.571907124498999</v>
      </c>
      <c r="F12" s="28" t="s">
        <v>349</v>
      </c>
      <c r="G12" s="28" t="s">
        <v>349</v>
      </c>
      <c r="H12" s="218">
        <v>60.966657213435987</v>
      </c>
    </row>
    <row r="13" spans="1:10" ht="9" customHeight="1">
      <c r="A13" s="49" t="s">
        <v>288</v>
      </c>
      <c r="B13" s="217">
        <v>663.87692611774298</v>
      </c>
      <c r="C13" s="218">
        <v>305.58992665409181</v>
      </c>
      <c r="D13" s="218">
        <v>213.38232658907916</v>
      </c>
      <c r="E13" s="218">
        <v>77.695253935978016</v>
      </c>
      <c r="F13" s="28" t="s">
        <v>349</v>
      </c>
      <c r="G13" s="218">
        <v>29.426782367137008</v>
      </c>
      <c r="H13" s="218">
        <v>34.735881891757003</v>
      </c>
    </row>
    <row r="14" spans="1:10" ht="9" customHeight="1">
      <c r="A14" s="49" t="s">
        <v>287</v>
      </c>
      <c r="B14" s="217">
        <v>18369.927573089448</v>
      </c>
      <c r="C14" s="218">
        <v>9113.0903566804227</v>
      </c>
      <c r="D14" s="218">
        <v>7403.4752182517832</v>
      </c>
      <c r="E14" s="218">
        <v>1047.8291144355353</v>
      </c>
      <c r="F14" s="218">
        <v>22.543211592236997</v>
      </c>
      <c r="G14" s="218">
        <v>153.46318039177302</v>
      </c>
      <c r="H14" s="218">
        <v>629.52649173769385</v>
      </c>
    </row>
    <row r="15" spans="1:10" ht="9" customHeight="1">
      <c r="A15" s="49" t="s">
        <v>286</v>
      </c>
      <c r="B15" s="217">
        <v>70.514373912558995</v>
      </c>
      <c r="C15" s="218">
        <v>43.127347152971993</v>
      </c>
      <c r="D15" s="218">
        <v>5.9274141616750002</v>
      </c>
      <c r="E15" s="218">
        <v>16.306522259335001</v>
      </c>
      <c r="F15" s="28" t="s">
        <v>349</v>
      </c>
      <c r="G15" s="28" t="s">
        <v>349</v>
      </c>
      <c r="H15" s="28" t="s">
        <v>349</v>
      </c>
    </row>
    <row r="16" spans="1:10" ht="9" customHeight="1">
      <c r="A16" s="49" t="s">
        <v>285</v>
      </c>
      <c r="B16" s="217">
        <v>234.22257285638602</v>
      </c>
      <c r="C16" s="218">
        <v>123.89615080008403</v>
      </c>
      <c r="D16" s="218">
        <v>37.822931484660991</v>
      </c>
      <c r="E16" s="218">
        <v>38.602069841878006</v>
      </c>
      <c r="F16" s="28" t="s">
        <v>349</v>
      </c>
      <c r="G16" s="218">
        <v>16.805924007917</v>
      </c>
      <c r="H16" s="218">
        <v>15.084572275021001</v>
      </c>
    </row>
    <row r="17" spans="1:8" ht="5.0999999999999996" customHeight="1">
      <c r="A17" s="23"/>
      <c r="B17" s="219"/>
      <c r="C17" s="219"/>
      <c r="D17" s="219"/>
      <c r="E17" s="219"/>
      <c r="F17" s="219"/>
      <c r="G17" s="219"/>
      <c r="H17" s="219"/>
    </row>
    <row r="18" spans="1:8" ht="12.75" customHeight="1">
      <c r="A18" s="352" t="s">
        <v>293</v>
      </c>
      <c r="B18" s="456" t="s">
        <v>261</v>
      </c>
      <c r="C18" s="457"/>
      <c r="D18" s="457"/>
      <c r="E18" s="457"/>
      <c r="F18" s="457"/>
      <c r="G18" s="457"/>
      <c r="H18" s="457"/>
    </row>
    <row r="19" spans="1:8" ht="10.199999999999999" customHeight="1">
      <c r="A19" s="352"/>
      <c r="B19" s="467" t="s">
        <v>42</v>
      </c>
      <c r="C19" s="467" t="s">
        <v>231</v>
      </c>
      <c r="D19" s="467" t="s">
        <v>230</v>
      </c>
      <c r="E19" s="467" t="s">
        <v>229</v>
      </c>
      <c r="F19" s="467" t="s">
        <v>228</v>
      </c>
      <c r="G19" s="467" t="s">
        <v>227</v>
      </c>
      <c r="H19" s="469" t="s">
        <v>225</v>
      </c>
    </row>
    <row r="20" spans="1:8" ht="10.199999999999999" customHeight="1">
      <c r="A20" s="352"/>
      <c r="B20" s="468"/>
      <c r="C20" s="468"/>
      <c r="D20" s="468"/>
      <c r="E20" s="468"/>
      <c r="F20" s="468"/>
      <c r="G20" s="468"/>
      <c r="H20" s="470"/>
    </row>
    <row r="21" spans="1:8" ht="10.199999999999999" customHeight="1">
      <c r="A21" s="352"/>
      <c r="B21" s="468"/>
      <c r="C21" s="468"/>
      <c r="D21" s="468"/>
      <c r="E21" s="468"/>
      <c r="F21" s="468"/>
      <c r="G21" s="468"/>
      <c r="H21" s="470"/>
    </row>
    <row r="22" spans="1:8" ht="5.0999999999999996" customHeight="1">
      <c r="A22" s="64"/>
      <c r="B22" s="203"/>
      <c r="C22" s="203"/>
      <c r="D22" s="203"/>
      <c r="E22" s="203"/>
      <c r="F22" s="203"/>
      <c r="G22" s="203"/>
      <c r="H22" s="203"/>
    </row>
    <row r="23" spans="1:8" ht="9" customHeight="1">
      <c r="A23" s="29" t="s">
        <v>42</v>
      </c>
      <c r="B23" s="217">
        <v>19969.359959880843</v>
      </c>
      <c r="C23" s="217">
        <v>9656.3441206250263</v>
      </c>
      <c r="D23" s="217">
        <v>8104.2773261152988</v>
      </c>
      <c r="E23" s="217">
        <v>1226.8807881876182</v>
      </c>
      <c r="F23" s="217">
        <v>33.477957246300996</v>
      </c>
      <c r="G23" s="217">
        <v>183.37952065241998</v>
      </c>
      <c r="H23" s="217">
        <v>765.00024705417707</v>
      </c>
    </row>
    <row r="24" spans="1:8" ht="9" customHeight="1">
      <c r="A24" s="35" t="s">
        <v>292</v>
      </c>
      <c r="B24" s="217">
        <v>696.87547184964978</v>
      </c>
      <c r="C24" s="218">
        <v>473.12661007610797</v>
      </c>
      <c r="D24" s="218">
        <v>112.67176872796176</v>
      </c>
      <c r="E24" s="218">
        <v>76.542918057516047</v>
      </c>
      <c r="F24" s="218">
        <v>5.717998187469</v>
      </c>
      <c r="G24" s="28" t="s">
        <v>349</v>
      </c>
      <c r="H24" s="218">
        <v>27.476177434250989</v>
      </c>
    </row>
    <row r="25" spans="1:8" ht="9" customHeight="1">
      <c r="A25" s="35" t="s">
        <v>291</v>
      </c>
      <c r="B25" s="217">
        <v>78.935730600356024</v>
      </c>
      <c r="C25" s="218">
        <v>50.686447008100011</v>
      </c>
      <c r="D25" s="218">
        <v>19.818232137333002</v>
      </c>
      <c r="E25" s="28" t="s">
        <v>349</v>
      </c>
      <c r="F25" s="28" t="s">
        <v>349</v>
      </c>
      <c r="G25" s="28" t="s">
        <v>349</v>
      </c>
      <c r="H25" s="218">
        <v>6.276829556519</v>
      </c>
    </row>
    <row r="26" spans="1:8" ht="9" customHeight="1">
      <c r="A26" s="23" t="s">
        <v>290</v>
      </c>
      <c r="B26" s="217">
        <v>19193.548757430839</v>
      </c>
      <c r="C26" s="217">
        <v>9132.5310635408186</v>
      </c>
      <c r="D26" s="217">
        <v>7971.787325250004</v>
      </c>
      <c r="E26" s="217">
        <v>1148.7976020723413</v>
      </c>
      <c r="F26" s="217">
        <v>27.759959058831996</v>
      </c>
      <c r="G26" s="217">
        <v>181.42556744543299</v>
      </c>
      <c r="H26" s="217">
        <v>731.24724006340705</v>
      </c>
    </row>
    <row r="27" spans="1:8" ht="9" customHeight="1">
      <c r="A27" s="49" t="s">
        <v>289</v>
      </c>
      <c r="B27" s="217">
        <v>645.72012032289581</v>
      </c>
      <c r="C27" s="218">
        <v>185.37789875312603</v>
      </c>
      <c r="D27" s="218">
        <v>359.47359624510977</v>
      </c>
      <c r="E27" s="218">
        <v>35.091920176355998</v>
      </c>
      <c r="F27" s="28" t="s">
        <v>349</v>
      </c>
      <c r="G27" s="28" t="s">
        <v>349</v>
      </c>
      <c r="H27" s="218">
        <v>60.966657213435987</v>
      </c>
    </row>
    <row r="28" spans="1:8" ht="9" customHeight="1">
      <c r="A28" s="49" t="s">
        <v>288</v>
      </c>
      <c r="B28" s="217">
        <v>570.16364636355706</v>
      </c>
      <c r="C28" s="218">
        <v>245.73716500796101</v>
      </c>
      <c r="D28" s="218">
        <v>204.18893615898807</v>
      </c>
      <c r="E28" s="218">
        <v>67.119035151648021</v>
      </c>
      <c r="F28" s="28" t="s">
        <v>349</v>
      </c>
      <c r="G28" s="218">
        <v>16.089863651180995</v>
      </c>
      <c r="H28" s="218">
        <v>34.735881891757003</v>
      </c>
    </row>
    <row r="29" spans="1:8" ht="9" customHeight="1">
      <c r="A29" s="49" t="s">
        <v>287</v>
      </c>
      <c r="B29" s="217">
        <v>17704.737295731928</v>
      </c>
      <c r="C29" s="218">
        <v>8563.741489520371</v>
      </c>
      <c r="D29" s="218">
        <v>7365.1069756015177</v>
      </c>
      <c r="E29" s="218">
        <v>993.4057903039693</v>
      </c>
      <c r="F29" s="218">
        <v>20.914172500451997</v>
      </c>
      <c r="G29" s="218">
        <v>143.46002145163803</v>
      </c>
      <c r="H29" s="218">
        <v>618.10884635397815</v>
      </c>
    </row>
    <row r="30" spans="1:8" ht="9" customHeight="1">
      <c r="A30" s="49" t="s">
        <v>286</v>
      </c>
      <c r="B30" s="217">
        <v>63.99710970001599</v>
      </c>
      <c r="C30" s="218">
        <v>38.337818601273987</v>
      </c>
      <c r="D30" s="218">
        <v>5.9274141616750002</v>
      </c>
      <c r="E30" s="218">
        <v>14.578786598489998</v>
      </c>
      <c r="F30" s="28" t="s">
        <v>349</v>
      </c>
      <c r="G30" s="28" t="s">
        <v>349</v>
      </c>
      <c r="H30" s="28" t="s">
        <v>349</v>
      </c>
    </row>
    <row r="31" spans="1:8" ht="9" customHeight="1">
      <c r="A31" s="49" t="s">
        <v>285</v>
      </c>
      <c r="B31" s="217">
        <v>208.930585312441</v>
      </c>
      <c r="C31" s="218">
        <v>99.33669165808702</v>
      </c>
      <c r="D31" s="218">
        <v>37.090403082712989</v>
      </c>
      <c r="E31" s="218">
        <v>38.602069841878006</v>
      </c>
      <c r="F31" s="28" t="s">
        <v>349</v>
      </c>
      <c r="G31" s="218">
        <v>16.805924007917</v>
      </c>
      <c r="H31" s="218">
        <v>15.084572275021001</v>
      </c>
    </row>
    <row r="32" spans="1:8" ht="5.0999999999999996" customHeight="1">
      <c r="A32" s="23"/>
      <c r="B32" s="219"/>
      <c r="C32" s="219"/>
      <c r="D32" s="219"/>
      <c r="E32" s="219"/>
      <c r="F32" s="219"/>
      <c r="G32" s="219"/>
      <c r="H32" s="219"/>
    </row>
    <row r="33" spans="1:10" ht="12.75" customHeight="1">
      <c r="A33" s="352" t="s">
        <v>293</v>
      </c>
      <c r="B33" s="456" t="s">
        <v>260</v>
      </c>
      <c r="C33" s="457"/>
      <c r="D33" s="457"/>
      <c r="E33" s="457"/>
      <c r="F33" s="457"/>
      <c r="G33" s="457"/>
      <c r="H33" s="457"/>
    </row>
    <row r="34" spans="1:10" ht="10.199999999999999" customHeight="1">
      <c r="A34" s="352"/>
      <c r="B34" s="467" t="s">
        <v>42</v>
      </c>
      <c r="C34" s="467" t="s">
        <v>231</v>
      </c>
      <c r="D34" s="467" t="s">
        <v>230</v>
      </c>
      <c r="E34" s="467" t="s">
        <v>229</v>
      </c>
      <c r="F34" s="467" t="s">
        <v>228</v>
      </c>
      <c r="G34" s="467" t="s">
        <v>227</v>
      </c>
      <c r="H34" s="469" t="s">
        <v>225</v>
      </c>
    </row>
    <row r="35" spans="1:10" ht="10.199999999999999" customHeight="1">
      <c r="A35" s="352"/>
      <c r="B35" s="468"/>
      <c r="C35" s="468"/>
      <c r="D35" s="468"/>
      <c r="E35" s="468"/>
      <c r="F35" s="468"/>
      <c r="G35" s="468"/>
      <c r="H35" s="470"/>
      <c r="I35" s="210"/>
    </row>
    <row r="36" spans="1:10" ht="10.199999999999999" customHeight="1">
      <c r="A36" s="352"/>
      <c r="B36" s="468"/>
      <c r="C36" s="468"/>
      <c r="D36" s="468"/>
      <c r="E36" s="468"/>
      <c r="F36" s="468"/>
      <c r="G36" s="468"/>
      <c r="H36" s="470"/>
      <c r="I36" s="210"/>
    </row>
    <row r="37" spans="1:10" ht="5.0999999999999996" customHeight="1">
      <c r="A37" s="64"/>
      <c r="B37" s="203"/>
      <c r="C37" s="203"/>
      <c r="D37" s="203"/>
      <c r="E37" s="203"/>
      <c r="F37" s="203"/>
      <c r="G37" s="203"/>
      <c r="H37" s="203"/>
    </row>
    <row r="38" spans="1:10" ht="9" customHeight="1">
      <c r="A38" s="29" t="s">
        <v>42</v>
      </c>
      <c r="B38" s="217">
        <v>5406.1493415667792</v>
      </c>
      <c r="C38" s="217">
        <v>3795.5877130336739</v>
      </c>
      <c r="D38" s="217">
        <v>1150.711609696586</v>
      </c>
      <c r="E38" s="217">
        <v>221.00150485430012</v>
      </c>
      <c r="F38" s="217">
        <v>16.318179959155998</v>
      </c>
      <c r="G38" s="217">
        <v>32.475159429061996</v>
      </c>
      <c r="H38" s="217">
        <v>190.05517459400102</v>
      </c>
    </row>
    <row r="39" spans="1:10" ht="9" customHeight="1">
      <c r="A39" s="35" t="s">
        <v>292</v>
      </c>
      <c r="B39" s="217">
        <v>487.33074828137904</v>
      </c>
      <c r="C39" s="218">
        <v>351.83430989597417</v>
      </c>
      <c r="D39" s="218">
        <v>84.752024120166922</v>
      </c>
      <c r="E39" s="218">
        <v>31.436083454254</v>
      </c>
      <c r="F39" s="218">
        <v>5.1467613602159998</v>
      </c>
      <c r="G39" s="28" t="s">
        <v>349</v>
      </c>
      <c r="H39" s="218">
        <v>13.099091509444996</v>
      </c>
    </row>
    <row r="40" spans="1:10" ht="9" customHeight="1">
      <c r="A40" s="35" t="s">
        <v>291</v>
      </c>
      <c r="B40" s="217">
        <v>36.177610907998002</v>
      </c>
      <c r="C40" s="218">
        <v>27.417160914694001</v>
      </c>
      <c r="D40" s="218">
        <v>6.6922684047589973</v>
      </c>
      <c r="E40" s="28" t="s">
        <v>349</v>
      </c>
      <c r="F40" s="28" t="s">
        <v>349</v>
      </c>
      <c r="G40" s="28" t="s">
        <v>349</v>
      </c>
      <c r="H40" s="28" t="s">
        <v>349</v>
      </c>
    </row>
    <row r="41" spans="1:10" ht="9" customHeight="1">
      <c r="A41" s="23" t="s">
        <v>290</v>
      </c>
      <c r="B41" s="217">
        <v>4882.640982377402</v>
      </c>
      <c r="C41" s="217">
        <v>3416.3362422230057</v>
      </c>
      <c r="D41" s="217">
        <v>1059.2673171716601</v>
      </c>
      <c r="E41" s="217">
        <v>188.79757487505412</v>
      </c>
      <c r="F41" s="217">
        <v>11.171418598939999</v>
      </c>
      <c r="G41" s="217">
        <v>31.412681487738993</v>
      </c>
      <c r="H41" s="217">
        <v>175.65574802100301</v>
      </c>
    </row>
    <row r="42" spans="1:10" ht="9" customHeight="1">
      <c r="A42" s="49" t="s">
        <v>289</v>
      </c>
      <c r="B42" s="217">
        <v>129.10610033102904</v>
      </c>
      <c r="C42" s="218">
        <v>48.271145113426996</v>
      </c>
      <c r="D42" s="218">
        <v>76.755665002964051</v>
      </c>
      <c r="E42" s="28" t="s">
        <v>349</v>
      </c>
      <c r="F42" s="28" t="s">
        <v>349</v>
      </c>
      <c r="G42" s="28" t="s">
        <v>349</v>
      </c>
      <c r="H42" s="28" t="s">
        <v>349</v>
      </c>
    </row>
    <row r="43" spans="1:10" ht="9" customHeight="1">
      <c r="A43" s="49" t="s">
        <v>288</v>
      </c>
      <c r="B43" s="217">
        <v>167.534021098631</v>
      </c>
      <c r="C43" s="218">
        <v>75.15534389177698</v>
      </c>
      <c r="D43" s="218">
        <v>55.573817218308001</v>
      </c>
      <c r="E43" s="218">
        <v>18.922541526726</v>
      </c>
      <c r="F43" s="28" t="s">
        <v>349</v>
      </c>
      <c r="G43" s="28" t="s">
        <v>349</v>
      </c>
      <c r="H43" s="218">
        <v>14.793006332969998</v>
      </c>
    </row>
    <row r="44" spans="1:10" ht="9" customHeight="1">
      <c r="A44" s="49" t="s">
        <v>287</v>
      </c>
      <c r="B44" s="217">
        <v>4514.6329752123129</v>
      </c>
      <c r="C44" s="218">
        <v>3260.5580665652706</v>
      </c>
      <c r="D44" s="218">
        <v>918.31257519306303</v>
      </c>
      <c r="E44" s="218">
        <v>153.64675572182111</v>
      </c>
      <c r="F44" s="218">
        <v>10.442321534113999</v>
      </c>
      <c r="G44" s="218">
        <v>23.703520330723997</v>
      </c>
      <c r="H44" s="218">
        <v>147.96973586732</v>
      </c>
    </row>
    <row r="45" spans="1:10" ht="9" customHeight="1">
      <c r="A45" s="49" t="s">
        <v>286</v>
      </c>
      <c r="B45" s="217">
        <v>6.7473369733410014</v>
      </c>
      <c r="C45" s="28" t="s">
        <v>349</v>
      </c>
      <c r="D45" s="28" t="s">
        <v>349</v>
      </c>
      <c r="E45" s="28" t="s">
        <v>349</v>
      </c>
      <c r="F45" s="28" t="s">
        <v>349</v>
      </c>
      <c r="G45" s="28" t="s">
        <v>349</v>
      </c>
      <c r="H45" s="28" t="s">
        <v>349</v>
      </c>
    </row>
    <row r="46" spans="1:10" ht="9" customHeight="1">
      <c r="A46" s="49" t="s">
        <v>285</v>
      </c>
      <c r="B46" s="217">
        <v>64.620548762087992</v>
      </c>
      <c r="C46" s="218">
        <v>28.629395021534993</v>
      </c>
      <c r="D46" s="218">
        <v>8.6252597573250007</v>
      </c>
      <c r="E46" s="218">
        <v>13.265025409407999</v>
      </c>
      <c r="F46" s="28" t="s">
        <v>349</v>
      </c>
      <c r="G46" s="28" t="s">
        <v>349</v>
      </c>
      <c r="H46" s="218">
        <v>9.4477976520790001</v>
      </c>
      <c r="J46" s="210"/>
    </row>
    <row r="47" spans="1:10" ht="5.0999999999999996" customHeight="1">
      <c r="A47" s="23"/>
      <c r="B47" s="219"/>
      <c r="C47" s="219"/>
      <c r="D47" s="219"/>
      <c r="E47" s="219"/>
      <c r="F47" s="219"/>
      <c r="G47" s="219"/>
      <c r="H47" s="219"/>
    </row>
    <row r="48" spans="1:10" ht="12.75" customHeight="1">
      <c r="A48" s="352" t="s">
        <v>293</v>
      </c>
      <c r="B48" s="456" t="s">
        <v>259</v>
      </c>
      <c r="C48" s="457"/>
      <c r="D48" s="457"/>
      <c r="E48" s="457"/>
      <c r="F48" s="457"/>
      <c r="G48" s="457"/>
      <c r="H48" s="457"/>
    </row>
    <row r="49" spans="1:8" ht="10.199999999999999" customHeight="1">
      <c r="A49" s="352"/>
      <c r="B49" s="467" t="s">
        <v>42</v>
      </c>
      <c r="C49" s="467" t="s">
        <v>231</v>
      </c>
      <c r="D49" s="467" t="s">
        <v>230</v>
      </c>
      <c r="E49" s="467" t="s">
        <v>229</v>
      </c>
      <c r="F49" s="467" t="s">
        <v>228</v>
      </c>
      <c r="G49" s="467" t="s">
        <v>227</v>
      </c>
      <c r="H49" s="469" t="s">
        <v>225</v>
      </c>
    </row>
    <row r="50" spans="1:8" ht="10.199999999999999" customHeight="1">
      <c r="A50" s="352"/>
      <c r="B50" s="468"/>
      <c r="C50" s="468"/>
      <c r="D50" s="468"/>
      <c r="E50" s="468"/>
      <c r="F50" s="468"/>
      <c r="G50" s="468"/>
      <c r="H50" s="470"/>
    </row>
    <row r="51" spans="1:8" ht="10.199999999999999" customHeight="1">
      <c r="A51" s="352"/>
      <c r="B51" s="468"/>
      <c r="C51" s="468"/>
      <c r="D51" s="468"/>
      <c r="E51" s="468"/>
      <c r="F51" s="468"/>
      <c r="G51" s="468"/>
      <c r="H51" s="470"/>
    </row>
    <row r="52" spans="1:8" ht="5.0999999999999996" customHeight="1">
      <c r="A52" s="64"/>
      <c r="B52" s="203"/>
      <c r="C52" s="203"/>
      <c r="D52" s="203"/>
      <c r="E52" s="203"/>
      <c r="F52" s="203"/>
      <c r="G52" s="203"/>
      <c r="H52" s="203"/>
    </row>
    <row r="53" spans="1:8" ht="9" customHeight="1">
      <c r="A53" s="29" t="s">
        <v>42</v>
      </c>
      <c r="B53" s="217">
        <v>2657.2198719479925</v>
      </c>
      <c r="C53" s="217">
        <v>1729.3975839903037</v>
      </c>
      <c r="D53" s="217">
        <v>465.23737185737326</v>
      </c>
      <c r="E53" s="217">
        <v>395.77079446758881</v>
      </c>
      <c r="F53" s="217" t="s">
        <v>349</v>
      </c>
      <c r="G53" s="217">
        <v>27.573036758991002</v>
      </c>
      <c r="H53" s="217">
        <v>34.825388878319998</v>
      </c>
    </row>
    <row r="54" spans="1:8" ht="9" customHeight="1">
      <c r="A54" s="35" t="s">
        <v>292</v>
      </c>
      <c r="B54" s="217">
        <v>1837.8356305395125</v>
      </c>
      <c r="C54" s="218">
        <v>1065.8861431643525</v>
      </c>
      <c r="D54" s="218">
        <v>415.43491419507427</v>
      </c>
      <c r="E54" s="218">
        <v>327.56352894270481</v>
      </c>
      <c r="F54" s="28" t="s">
        <v>349</v>
      </c>
      <c r="G54" s="28" t="s">
        <v>349</v>
      </c>
      <c r="H54" s="218">
        <v>23.407743494604002</v>
      </c>
    </row>
    <row r="55" spans="1:8" ht="9" customHeight="1">
      <c r="A55" s="35" t="s">
        <v>291</v>
      </c>
      <c r="B55" s="217">
        <v>24.586690614969001</v>
      </c>
      <c r="C55" s="218">
        <v>23.545704694256003</v>
      </c>
      <c r="D55" s="28" t="s">
        <v>349</v>
      </c>
      <c r="E55" s="28" t="s">
        <v>349</v>
      </c>
      <c r="F55" s="28" t="s">
        <v>349</v>
      </c>
      <c r="G55" s="28" t="s">
        <v>349</v>
      </c>
      <c r="H55" s="28" t="s">
        <v>349</v>
      </c>
    </row>
    <row r="56" spans="1:8" ht="9" customHeight="1">
      <c r="A56" s="23" t="s">
        <v>290</v>
      </c>
      <c r="B56" s="217">
        <v>794.79755079351105</v>
      </c>
      <c r="C56" s="217">
        <v>639.96573613169505</v>
      </c>
      <c r="D56" s="217">
        <v>48.761471741585979</v>
      </c>
      <c r="E56" s="217">
        <v>68.207265524883994</v>
      </c>
      <c r="F56" s="217" t="s">
        <v>349</v>
      </c>
      <c r="G56" s="217">
        <v>24.062402742167002</v>
      </c>
      <c r="H56" s="217">
        <v>11.417645383715996</v>
      </c>
    </row>
    <row r="57" spans="1:8" ht="9" customHeight="1">
      <c r="A57" s="49" t="s">
        <v>289</v>
      </c>
      <c r="B57" s="217" t="s">
        <v>349</v>
      </c>
      <c r="C57" s="28" t="s">
        <v>349</v>
      </c>
      <c r="D57" s="28" t="s">
        <v>349</v>
      </c>
      <c r="E57" s="28" t="s">
        <v>349</v>
      </c>
      <c r="F57" s="28" t="s">
        <v>349</v>
      </c>
      <c r="G57" s="28" t="s">
        <v>349</v>
      </c>
      <c r="H57" s="28" t="s">
        <v>349</v>
      </c>
    </row>
    <row r="58" spans="1:8" ht="9" customHeight="1">
      <c r="A58" s="49" t="s">
        <v>288</v>
      </c>
      <c r="B58" s="217">
        <v>93.713279754186019</v>
      </c>
      <c r="C58" s="218">
        <v>59.852761646131007</v>
      </c>
      <c r="D58" s="218">
        <v>9.1933904300910019</v>
      </c>
      <c r="E58" s="218">
        <v>10.576218784329999</v>
      </c>
      <c r="F58" s="28" t="s">
        <v>349</v>
      </c>
      <c r="G58" s="218">
        <v>13.336918715956001</v>
      </c>
      <c r="H58" s="28" t="s">
        <v>349</v>
      </c>
    </row>
    <row r="59" spans="1:8" ht="9" customHeight="1">
      <c r="A59" s="49" t="s">
        <v>287</v>
      </c>
      <c r="B59" s="217">
        <v>665.19027735753104</v>
      </c>
      <c r="C59" s="218">
        <v>549.34886716006304</v>
      </c>
      <c r="D59" s="218">
        <v>38.368242650265977</v>
      </c>
      <c r="E59" s="218">
        <v>54.423324131565998</v>
      </c>
      <c r="F59" s="28" t="s">
        <v>349</v>
      </c>
      <c r="G59" s="218">
        <v>10.003158940135</v>
      </c>
      <c r="H59" s="218">
        <v>11.417645383715996</v>
      </c>
    </row>
    <row r="60" spans="1:8" ht="9" customHeight="1">
      <c r="A60" s="49" t="s">
        <v>286</v>
      </c>
      <c r="B60" s="217">
        <v>6.517264212543</v>
      </c>
      <c r="C60" s="28" t="s">
        <v>349</v>
      </c>
      <c r="D60" s="28" t="s">
        <v>349</v>
      </c>
      <c r="E60" s="28" t="s">
        <v>349</v>
      </c>
      <c r="F60" s="28" t="s">
        <v>349</v>
      </c>
      <c r="G60" s="28" t="s">
        <v>349</v>
      </c>
      <c r="H60" s="28" t="s">
        <v>349</v>
      </c>
    </row>
    <row r="61" spans="1:8" ht="9" customHeight="1">
      <c r="A61" s="49" t="s">
        <v>285</v>
      </c>
      <c r="B61" s="217">
        <v>25.291987543945005</v>
      </c>
      <c r="C61" s="218">
        <v>24.559459141997007</v>
      </c>
      <c r="D61" s="28" t="s">
        <v>349</v>
      </c>
      <c r="E61" s="28" t="s">
        <v>349</v>
      </c>
      <c r="F61" s="28" t="s">
        <v>349</v>
      </c>
      <c r="G61" s="28" t="s">
        <v>349</v>
      </c>
      <c r="H61" s="28" t="s">
        <v>349</v>
      </c>
    </row>
    <row r="62" spans="1:8" ht="5.0999999999999996" customHeight="1">
      <c r="A62" s="23"/>
      <c r="B62" s="219"/>
      <c r="C62" s="219"/>
      <c r="D62" s="219"/>
      <c r="E62" s="219"/>
      <c r="F62" s="219"/>
      <c r="G62" s="219"/>
      <c r="H62" s="219"/>
    </row>
    <row r="63" spans="1:8" ht="12.75" customHeight="1">
      <c r="A63" s="352" t="s">
        <v>293</v>
      </c>
      <c r="B63" s="456" t="s">
        <v>258</v>
      </c>
      <c r="C63" s="457"/>
      <c r="D63" s="457"/>
      <c r="E63" s="457"/>
      <c r="F63" s="457"/>
      <c r="G63" s="457"/>
      <c r="H63" s="457"/>
    </row>
    <row r="64" spans="1:8" ht="10.199999999999999" customHeight="1">
      <c r="A64" s="352"/>
      <c r="B64" s="467" t="s">
        <v>42</v>
      </c>
      <c r="C64" s="467" t="s">
        <v>231</v>
      </c>
      <c r="D64" s="467" t="s">
        <v>230</v>
      </c>
      <c r="E64" s="467" t="s">
        <v>229</v>
      </c>
      <c r="F64" s="467" t="s">
        <v>228</v>
      </c>
      <c r="G64" s="467" t="s">
        <v>227</v>
      </c>
      <c r="H64" s="469" t="s">
        <v>225</v>
      </c>
    </row>
    <row r="65" spans="1:8" ht="10.199999999999999" customHeight="1">
      <c r="A65" s="352"/>
      <c r="B65" s="468"/>
      <c r="C65" s="468"/>
      <c r="D65" s="468"/>
      <c r="E65" s="468"/>
      <c r="F65" s="468"/>
      <c r="G65" s="468"/>
      <c r="H65" s="470"/>
    </row>
    <row r="66" spans="1:8" ht="10.199999999999999" customHeight="1">
      <c r="A66" s="352"/>
      <c r="B66" s="468"/>
      <c r="C66" s="468"/>
      <c r="D66" s="468"/>
      <c r="E66" s="468"/>
      <c r="F66" s="468"/>
      <c r="G66" s="468"/>
      <c r="H66" s="470"/>
    </row>
    <row r="67" spans="1:8" ht="5.0999999999999996" customHeight="1">
      <c r="A67" s="64"/>
      <c r="B67" s="203"/>
      <c r="C67" s="203"/>
      <c r="D67" s="203"/>
      <c r="E67" s="203"/>
      <c r="F67" s="203"/>
      <c r="G67" s="203"/>
      <c r="H67" s="203"/>
    </row>
    <row r="68" spans="1:8" ht="9" customHeight="1">
      <c r="A68" s="29" t="s">
        <v>42</v>
      </c>
      <c r="B68" s="217">
        <v>1815.7654411685946</v>
      </c>
      <c r="C68" s="217">
        <v>1211.5989713494157</v>
      </c>
      <c r="D68" s="217">
        <v>357.39314039089106</v>
      </c>
      <c r="E68" s="217">
        <v>208.91482284980202</v>
      </c>
      <c r="F68" s="217" t="s">
        <v>349</v>
      </c>
      <c r="G68" s="217">
        <v>10.607373214720001</v>
      </c>
      <c r="H68" s="217">
        <v>22.835437368349996</v>
      </c>
    </row>
    <row r="69" spans="1:8" ht="9" customHeight="1">
      <c r="A69" s="35" t="s">
        <v>292</v>
      </c>
      <c r="B69" s="217">
        <v>1345.5611375104866</v>
      </c>
      <c r="C69" s="218">
        <v>813.24551265972968</v>
      </c>
      <c r="D69" s="218">
        <v>332.06571039548004</v>
      </c>
      <c r="E69" s="218">
        <v>180.36739238357202</v>
      </c>
      <c r="F69" s="28" t="s">
        <v>349</v>
      </c>
      <c r="G69" s="28" t="s">
        <v>349</v>
      </c>
      <c r="H69" s="218">
        <v>16.864995437450997</v>
      </c>
    </row>
    <row r="70" spans="1:8" ht="9" customHeight="1">
      <c r="A70" s="35" t="s">
        <v>291</v>
      </c>
      <c r="B70" s="217">
        <v>23.890815443718999</v>
      </c>
      <c r="C70" s="218">
        <v>22.849829523006001</v>
      </c>
      <c r="D70" s="28" t="s">
        <v>349</v>
      </c>
      <c r="E70" s="28" t="s">
        <v>349</v>
      </c>
      <c r="F70" s="28" t="s">
        <v>349</v>
      </c>
      <c r="G70" s="28" t="s">
        <v>349</v>
      </c>
      <c r="H70" s="28" t="s">
        <v>349</v>
      </c>
    </row>
    <row r="71" spans="1:8" ht="9" customHeight="1">
      <c r="A71" s="23" t="s">
        <v>290</v>
      </c>
      <c r="B71" s="217">
        <v>446.31348821438905</v>
      </c>
      <c r="C71" s="217">
        <v>375.50362916668001</v>
      </c>
      <c r="D71" s="217">
        <v>24.286444074698</v>
      </c>
      <c r="E71" s="217">
        <v>28.547430466229997</v>
      </c>
      <c r="F71" s="217" t="s">
        <v>349</v>
      </c>
      <c r="G71" s="217">
        <v>9.622513306419</v>
      </c>
      <c r="H71" s="217">
        <v>5.9704419308990007</v>
      </c>
    </row>
    <row r="72" spans="1:8" ht="9" customHeight="1">
      <c r="A72" s="49" t="s">
        <v>289</v>
      </c>
      <c r="B72" s="217" t="s">
        <v>349</v>
      </c>
      <c r="C72" s="28" t="s">
        <v>349</v>
      </c>
      <c r="D72" s="28" t="s">
        <v>349</v>
      </c>
      <c r="E72" s="28" t="s">
        <v>349</v>
      </c>
      <c r="F72" s="28" t="s">
        <v>349</v>
      </c>
      <c r="G72" s="28" t="s">
        <v>349</v>
      </c>
      <c r="H72" s="28" t="s">
        <v>349</v>
      </c>
    </row>
    <row r="73" spans="1:8" ht="9" customHeight="1">
      <c r="A73" s="49" t="s">
        <v>288</v>
      </c>
      <c r="B73" s="217">
        <v>40.283860082921997</v>
      </c>
      <c r="C73" s="218">
        <v>25.353949131796004</v>
      </c>
      <c r="D73" s="218">
        <v>7.3074524500890004</v>
      </c>
      <c r="E73" s="28" t="s">
        <v>349</v>
      </c>
      <c r="F73" s="28" t="s">
        <v>349</v>
      </c>
      <c r="G73" s="28" t="s">
        <v>349</v>
      </c>
      <c r="H73" s="28" t="s">
        <v>349</v>
      </c>
    </row>
    <row r="74" spans="1:8" ht="9" customHeight="1">
      <c r="A74" s="49" t="s">
        <v>287</v>
      </c>
      <c r="B74" s="217">
        <v>380.59090985568002</v>
      </c>
      <c r="C74" s="218">
        <v>327.40068432077601</v>
      </c>
      <c r="D74" s="218">
        <v>15.779152963380001</v>
      </c>
      <c r="E74" s="218">
        <v>23.356113249825</v>
      </c>
      <c r="F74" s="28" t="s">
        <v>349</v>
      </c>
      <c r="G74" s="218">
        <v>6.4554782990150006</v>
      </c>
      <c r="H74" s="218">
        <v>5.9704419308990007</v>
      </c>
    </row>
    <row r="75" spans="1:8" ht="9" customHeight="1">
      <c r="A75" s="49" t="s">
        <v>286</v>
      </c>
      <c r="B75" s="217">
        <v>5.2008438208019996</v>
      </c>
      <c r="C75" s="28" t="s">
        <v>349</v>
      </c>
      <c r="D75" s="28" t="s">
        <v>349</v>
      </c>
      <c r="E75" s="28" t="s">
        <v>349</v>
      </c>
      <c r="F75" s="28" t="s">
        <v>349</v>
      </c>
      <c r="G75" s="28" t="s">
        <v>349</v>
      </c>
      <c r="H75" s="28" t="s">
        <v>349</v>
      </c>
    </row>
    <row r="76" spans="1:8" ht="9" customHeight="1">
      <c r="A76" s="49" t="s">
        <v>285</v>
      </c>
      <c r="B76" s="217">
        <v>18.291592241114003</v>
      </c>
      <c r="C76" s="218">
        <v>17.559063839166004</v>
      </c>
      <c r="D76" s="28" t="s">
        <v>349</v>
      </c>
      <c r="E76" s="28" t="s">
        <v>349</v>
      </c>
      <c r="F76" s="28" t="s">
        <v>349</v>
      </c>
      <c r="G76" s="28" t="s">
        <v>349</v>
      </c>
      <c r="H76" s="28" t="s">
        <v>349</v>
      </c>
    </row>
    <row r="77" spans="1:8" ht="5.0999999999999996" customHeight="1" thickBot="1">
      <c r="A77" s="25"/>
      <c r="B77" s="209"/>
      <c r="C77" s="209"/>
      <c r="D77" s="209"/>
      <c r="E77" s="209"/>
      <c r="F77" s="209"/>
      <c r="G77" s="209"/>
      <c r="H77" s="209"/>
    </row>
    <row r="78" spans="1:8" ht="13.95" customHeight="1" thickTop="1">
      <c r="A78" s="18" t="s">
        <v>209</v>
      </c>
    </row>
    <row r="79" spans="1:8" ht="10.199999999999999" customHeight="1"/>
    <row r="80" spans="1:8" ht="10.199999999999999" customHeight="1"/>
    <row r="81" spans="6:6" ht="10.199999999999999" customHeight="1"/>
    <row r="82" spans="6:6" ht="10.199999999999999" customHeight="1">
      <c r="F82" s="168"/>
    </row>
  </sheetData>
  <mergeCells count="46">
    <mergeCell ref="A63:A66"/>
    <mergeCell ref="B63:H63"/>
    <mergeCell ref="B64:B66"/>
    <mergeCell ref="C64:C66"/>
    <mergeCell ref="D64:D66"/>
    <mergeCell ref="E64:E66"/>
    <mergeCell ref="F64:F66"/>
    <mergeCell ref="G64:G66"/>
    <mergeCell ref="H64:H66"/>
    <mergeCell ref="A48:A51"/>
    <mergeCell ref="B48:H48"/>
    <mergeCell ref="B49:B51"/>
    <mergeCell ref="C49:C51"/>
    <mergeCell ref="D49:D51"/>
    <mergeCell ref="E49:E51"/>
    <mergeCell ref="F49:F51"/>
    <mergeCell ref="G49:G51"/>
    <mergeCell ref="H49:H51"/>
    <mergeCell ref="A33:A36"/>
    <mergeCell ref="B33:H33"/>
    <mergeCell ref="B34:B36"/>
    <mergeCell ref="C34:C36"/>
    <mergeCell ref="D34:D36"/>
    <mergeCell ref="E34:E36"/>
    <mergeCell ref="F34:F36"/>
    <mergeCell ref="G34:G36"/>
    <mergeCell ref="H34:H36"/>
    <mergeCell ref="A18:A21"/>
    <mergeCell ref="B18:H18"/>
    <mergeCell ref="B19:B21"/>
    <mergeCell ref="C19:C21"/>
    <mergeCell ref="D19:D21"/>
    <mergeCell ref="E19:E21"/>
    <mergeCell ref="F19:F21"/>
    <mergeCell ref="G19:G21"/>
    <mergeCell ref="H19:H21"/>
    <mergeCell ref="A1:H1"/>
    <mergeCell ref="A3:A6"/>
    <mergeCell ref="B3:H3"/>
    <mergeCell ref="B4:B6"/>
    <mergeCell ref="C4:C6"/>
    <mergeCell ref="D4:D6"/>
    <mergeCell ref="E4:E6"/>
    <mergeCell ref="F4:F6"/>
    <mergeCell ref="G4:G6"/>
    <mergeCell ref="H4:H6"/>
  </mergeCells>
  <hyperlinks>
    <hyperlink ref="J1" location="' Indice'!A1" display="&lt;&lt;" xr:uid="{D70667E0-7113-49BB-8044-04A04C843ECC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rowBreaks count="1" manualBreakCount="1">
    <brk id="78" max="7" man="1"/>
  </rowBreaks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CBE125-A5E6-49E1-B358-95CF6EAB60B0}">
  <dimension ref="A1:J72"/>
  <sheetViews>
    <sheetView showGridLines="0" zoomScaleNormal="100" workbookViewId="0">
      <selection sqref="A1:H1"/>
    </sheetView>
  </sheetViews>
  <sheetFormatPr defaultColWidth="9" defaultRowHeight="9.6"/>
  <cols>
    <col min="1" max="1" width="22.109375" style="19" customWidth="1"/>
    <col min="2" max="2" width="8.33203125" style="19" customWidth="1"/>
    <col min="3" max="3" width="10" style="19" customWidth="1"/>
    <col min="4" max="4" width="9.33203125" style="19" customWidth="1"/>
    <col min="5" max="5" width="11.109375" style="19" customWidth="1"/>
    <col min="6" max="8" width="8.6640625" style="19" customWidth="1"/>
    <col min="9" max="9" width="1" style="18" customWidth="1"/>
    <col min="10" max="10" width="7" style="18" customWidth="1"/>
    <col min="11" max="18" width="9.109375" style="19" customWidth="1"/>
    <col min="19" max="248" width="9" style="19"/>
    <col min="249" max="249" width="22.109375" style="19" customWidth="1"/>
    <col min="250" max="250" width="8.33203125" style="19" customWidth="1"/>
    <col min="251" max="251" width="10" style="19" customWidth="1"/>
    <col min="252" max="252" width="9.33203125" style="19" customWidth="1"/>
    <col min="253" max="253" width="11.109375" style="19" customWidth="1"/>
    <col min="254" max="256" width="8.6640625" style="19" customWidth="1"/>
    <col min="257" max="257" width="6.33203125" style="19" customWidth="1"/>
    <col min="258" max="504" width="9" style="19"/>
    <col min="505" max="505" width="22.109375" style="19" customWidth="1"/>
    <col min="506" max="506" width="8.33203125" style="19" customWidth="1"/>
    <col min="507" max="507" width="10" style="19" customWidth="1"/>
    <col min="508" max="508" width="9.33203125" style="19" customWidth="1"/>
    <col min="509" max="509" width="11.109375" style="19" customWidth="1"/>
    <col min="510" max="512" width="8.6640625" style="19" customWidth="1"/>
    <col min="513" max="513" width="6.33203125" style="19" customWidth="1"/>
    <col min="514" max="760" width="9" style="19"/>
    <col min="761" max="761" width="22.109375" style="19" customWidth="1"/>
    <col min="762" max="762" width="8.33203125" style="19" customWidth="1"/>
    <col min="763" max="763" width="10" style="19" customWidth="1"/>
    <col min="764" max="764" width="9.33203125" style="19" customWidth="1"/>
    <col min="765" max="765" width="11.109375" style="19" customWidth="1"/>
    <col min="766" max="768" width="8.6640625" style="19" customWidth="1"/>
    <col min="769" max="769" width="6.33203125" style="19" customWidth="1"/>
    <col min="770" max="1016" width="9" style="19"/>
    <col min="1017" max="1017" width="22.109375" style="19" customWidth="1"/>
    <col min="1018" max="1018" width="8.33203125" style="19" customWidth="1"/>
    <col min="1019" max="1019" width="10" style="19" customWidth="1"/>
    <col min="1020" max="1020" width="9.33203125" style="19" customWidth="1"/>
    <col min="1021" max="1021" width="11.109375" style="19" customWidth="1"/>
    <col min="1022" max="1024" width="8.6640625" style="19" customWidth="1"/>
    <col min="1025" max="1025" width="6.33203125" style="19" customWidth="1"/>
    <col min="1026" max="1272" width="9" style="19"/>
    <col min="1273" max="1273" width="22.109375" style="19" customWidth="1"/>
    <col min="1274" max="1274" width="8.33203125" style="19" customWidth="1"/>
    <col min="1275" max="1275" width="10" style="19" customWidth="1"/>
    <col min="1276" max="1276" width="9.33203125" style="19" customWidth="1"/>
    <col min="1277" max="1277" width="11.109375" style="19" customWidth="1"/>
    <col min="1278" max="1280" width="8.6640625" style="19" customWidth="1"/>
    <col min="1281" max="1281" width="6.33203125" style="19" customWidth="1"/>
    <col min="1282" max="1528" width="9" style="19"/>
    <col min="1529" max="1529" width="22.109375" style="19" customWidth="1"/>
    <col min="1530" max="1530" width="8.33203125" style="19" customWidth="1"/>
    <col min="1531" max="1531" width="10" style="19" customWidth="1"/>
    <col min="1532" max="1532" width="9.33203125" style="19" customWidth="1"/>
    <col min="1533" max="1533" width="11.109375" style="19" customWidth="1"/>
    <col min="1534" max="1536" width="8.6640625" style="19" customWidth="1"/>
    <col min="1537" max="1537" width="6.33203125" style="19" customWidth="1"/>
    <col min="1538" max="1784" width="9" style="19"/>
    <col min="1785" max="1785" width="22.109375" style="19" customWidth="1"/>
    <col min="1786" max="1786" width="8.33203125" style="19" customWidth="1"/>
    <col min="1787" max="1787" width="10" style="19" customWidth="1"/>
    <col min="1788" max="1788" width="9.33203125" style="19" customWidth="1"/>
    <col min="1789" max="1789" width="11.109375" style="19" customWidth="1"/>
    <col min="1790" max="1792" width="8.6640625" style="19" customWidth="1"/>
    <col min="1793" max="1793" width="6.33203125" style="19" customWidth="1"/>
    <col min="1794" max="2040" width="9" style="19"/>
    <col min="2041" max="2041" width="22.109375" style="19" customWidth="1"/>
    <col min="2042" max="2042" width="8.33203125" style="19" customWidth="1"/>
    <col min="2043" max="2043" width="10" style="19" customWidth="1"/>
    <col min="2044" max="2044" width="9.33203125" style="19" customWidth="1"/>
    <col min="2045" max="2045" width="11.109375" style="19" customWidth="1"/>
    <col min="2046" max="2048" width="8.6640625" style="19" customWidth="1"/>
    <col min="2049" max="2049" width="6.33203125" style="19" customWidth="1"/>
    <col min="2050" max="2296" width="9" style="19"/>
    <col min="2297" max="2297" width="22.109375" style="19" customWidth="1"/>
    <col min="2298" max="2298" width="8.33203125" style="19" customWidth="1"/>
    <col min="2299" max="2299" width="10" style="19" customWidth="1"/>
    <col min="2300" max="2300" width="9.33203125" style="19" customWidth="1"/>
    <col min="2301" max="2301" width="11.109375" style="19" customWidth="1"/>
    <col min="2302" max="2304" width="8.6640625" style="19" customWidth="1"/>
    <col min="2305" max="2305" width="6.33203125" style="19" customWidth="1"/>
    <col min="2306" max="2552" width="9" style="19"/>
    <col min="2553" max="2553" width="22.109375" style="19" customWidth="1"/>
    <col min="2554" max="2554" width="8.33203125" style="19" customWidth="1"/>
    <col min="2555" max="2555" width="10" style="19" customWidth="1"/>
    <col min="2556" max="2556" width="9.33203125" style="19" customWidth="1"/>
    <col min="2557" max="2557" width="11.109375" style="19" customWidth="1"/>
    <col min="2558" max="2560" width="8.6640625" style="19" customWidth="1"/>
    <col min="2561" max="2561" width="6.33203125" style="19" customWidth="1"/>
    <col min="2562" max="2808" width="9" style="19"/>
    <col min="2809" max="2809" width="22.109375" style="19" customWidth="1"/>
    <col min="2810" max="2810" width="8.33203125" style="19" customWidth="1"/>
    <col min="2811" max="2811" width="10" style="19" customWidth="1"/>
    <col min="2812" max="2812" width="9.33203125" style="19" customWidth="1"/>
    <col min="2813" max="2813" width="11.109375" style="19" customWidth="1"/>
    <col min="2814" max="2816" width="8.6640625" style="19" customWidth="1"/>
    <col min="2817" max="2817" width="6.33203125" style="19" customWidth="1"/>
    <col min="2818" max="3064" width="9" style="19"/>
    <col min="3065" max="3065" width="22.109375" style="19" customWidth="1"/>
    <col min="3066" max="3066" width="8.33203125" style="19" customWidth="1"/>
    <col min="3067" max="3067" width="10" style="19" customWidth="1"/>
    <col min="3068" max="3068" width="9.33203125" style="19" customWidth="1"/>
    <col min="3069" max="3069" width="11.109375" style="19" customWidth="1"/>
    <col min="3070" max="3072" width="8.6640625" style="19" customWidth="1"/>
    <col min="3073" max="3073" width="6.33203125" style="19" customWidth="1"/>
    <col min="3074" max="3320" width="9" style="19"/>
    <col min="3321" max="3321" width="22.109375" style="19" customWidth="1"/>
    <col min="3322" max="3322" width="8.33203125" style="19" customWidth="1"/>
    <col min="3323" max="3323" width="10" style="19" customWidth="1"/>
    <col min="3324" max="3324" width="9.33203125" style="19" customWidth="1"/>
    <col min="3325" max="3325" width="11.109375" style="19" customWidth="1"/>
    <col min="3326" max="3328" width="8.6640625" style="19" customWidth="1"/>
    <col min="3329" max="3329" width="6.33203125" style="19" customWidth="1"/>
    <col min="3330" max="3576" width="9" style="19"/>
    <col min="3577" max="3577" width="22.109375" style="19" customWidth="1"/>
    <col min="3578" max="3578" width="8.33203125" style="19" customWidth="1"/>
    <col min="3579" max="3579" width="10" style="19" customWidth="1"/>
    <col min="3580" max="3580" width="9.33203125" style="19" customWidth="1"/>
    <col min="3581" max="3581" width="11.109375" style="19" customWidth="1"/>
    <col min="3582" max="3584" width="8.6640625" style="19" customWidth="1"/>
    <col min="3585" max="3585" width="6.33203125" style="19" customWidth="1"/>
    <col min="3586" max="3832" width="9" style="19"/>
    <col min="3833" max="3833" width="22.109375" style="19" customWidth="1"/>
    <col min="3834" max="3834" width="8.33203125" style="19" customWidth="1"/>
    <col min="3835" max="3835" width="10" style="19" customWidth="1"/>
    <col min="3836" max="3836" width="9.33203125" style="19" customWidth="1"/>
    <col min="3837" max="3837" width="11.109375" style="19" customWidth="1"/>
    <col min="3838" max="3840" width="8.6640625" style="19" customWidth="1"/>
    <col min="3841" max="3841" width="6.33203125" style="19" customWidth="1"/>
    <col min="3842" max="4088" width="9" style="19"/>
    <col min="4089" max="4089" width="22.109375" style="19" customWidth="1"/>
    <col min="4090" max="4090" width="8.33203125" style="19" customWidth="1"/>
    <col min="4091" max="4091" width="10" style="19" customWidth="1"/>
    <col min="4092" max="4092" width="9.33203125" style="19" customWidth="1"/>
    <col min="4093" max="4093" width="11.109375" style="19" customWidth="1"/>
    <col min="4094" max="4096" width="8.6640625" style="19" customWidth="1"/>
    <col min="4097" max="4097" width="6.33203125" style="19" customWidth="1"/>
    <col min="4098" max="4344" width="9" style="19"/>
    <col min="4345" max="4345" width="22.109375" style="19" customWidth="1"/>
    <col min="4346" max="4346" width="8.33203125" style="19" customWidth="1"/>
    <col min="4347" max="4347" width="10" style="19" customWidth="1"/>
    <col min="4348" max="4348" width="9.33203125" style="19" customWidth="1"/>
    <col min="4349" max="4349" width="11.109375" style="19" customWidth="1"/>
    <col min="4350" max="4352" width="8.6640625" style="19" customWidth="1"/>
    <col min="4353" max="4353" width="6.33203125" style="19" customWidth="1"/>
    <col min="4354" max="4600" width="9" style="19"/>
    <col min="4601" max="4601" width="22.109375" style="19" customWidth="1"/>
    <col min="4602" max="4602" width="8.33203125" style="19" customWidth="1"/>
    <col min="4603" max="4603" width="10" style="19" customWidth="1"/>
    <col min="4604" max="4604" width="9.33203125" style="19" customWidth="1"/>
    <col min="4605" max="4605" width="11.109375" style="19" customWidth="1"/>
    <col min="4606" max="4608" width="8.6640625" style="19" customWidth="1"/>
    <col min="4609" max="4609" width="6.33203125" style="19" customWidth="1"/>
    <col min="4610" max="4856" width="9" style="19"/>
    <col min="4857" max="4857" width="22.109375" style="19" customWidth="1"/>
    <col min="4858" max="4858" width="8.33203125" style="19" customWidth="1"/>
    <col min="4859" max="4859" width="10" style="19" customWidth="1"/>
    <col min="4860" max="4860" width="9.33203125" style="19" customWidth="1"/>
    <col min="4861" max="4861" width="11.109375" style="19" customWidth="1"/>
    <col min="4862" max="4864" width="8.6640625" style="19" customWidth="1"/>
    <col min="4865" max="4865" width="6.33203125" style="19" customWidth="1"/>
    <col min="4866" max="5112" width="9" style="19"/>
    <col min="5113" max="5113" width="22.109375" style="19" customWidth="1"/>
    <col min="5114" max="5114" width="8.33203125" style="19" customWidth="1"/>
    <col min="5115" max="5115" width="10" style="19" customWidth="1"/>
    <col min="5116" max="5116" width="9.33203125" style="19" customWidth="1"/>
    <col min="5117" max="5117" width="11.109375" style="19" customWidth="1"/>
    <col min="5118" max="5120" width="8.6640625" style="19" customWidth="1"/>
    <col min="5121" max="5121" width="6.33203125" style="19" customWidth="1"/>
    <col min="5122" max="5368" width="9" style="19"/>
    <col min="5369" max="5369" width="22.109375" style="19" customWidth="1"/>
    <col min="5370" max="5370" width="8.33203125" style="19" customWidth="1"/>
    <col min="5371" max="5371" width="10" style="19" customWidth="1"/>
    <col min="5372" max="5372" width="9.33203125" style="19" customWidth="1"/>
    <col min="5373" max="5373" width="11.109375" style="19" customWidth="1"/>
    <col min="5374" max="5376" width="8.6640625" style="19" customWidth="1"/>
    <col min="5377" max="5377" width="6.33203125" style="19" customWidth="1"/>
    <col min="5378" max="5624" width="9" style="19"/>
    <col min="5625" max="5625" width="22.109375" style="19" customWidth="1"/>
    <col min="5626" max="5626" width="8.33203125" style="19" customWidth="1"/>
    <col min="5627" max="5627" width="10" style="19" customWidth="1"/>
    <col min="5628" max="5628" width="9.33203125" style="19" customWidth="1"/>
    <col min="5629" max="5629" width="11.109375" style="19" customWidth="1"/>
    <col min="5630" max="5632" width="8.6640625" style="19" customWidth="1"/>
    <col min="5633" max="5633" width="6.33203125" style="19" customWidth="1"/>
    <col min="5634" max="5880" width="9" style="19"/>
    <col min="5881" max="5881" width="22.109375" style="19" customWidth="1"/>
    <col min="5882" max="5882" width="8.33203125" style="19" customWidth="1"/>
    <col min="5883" max="5883" width="10" style="19" customWidth="1"/>
    <col min="5884" max="5884" width="9.33203125" style="19" customWidth="1"/>
    <col min="5885" max="5885" width="11.109375" style="19" customWidth="1"/>
    <col min="5886" max="5888" width="8.6640625" style="19" customWidth="1"/>
    <col min="5889" max="5889" width="6.33203125" style="19" customWidth="1"/>
    <col min="5890" max="6136" width="9" style="19"/>
    <col min="6137" max="6137" width="22.109375" style="19" customWidth="1"/>
    <col min="6138" max="6138" width="8.33203125" style="19" customWidth="1"/>
    <col min="6139" max="6139" width="10" style="19" customWidth="1"/>
    <col min="6140" max="6140" width="9.33203125" style="19" customWidth="1"/>
    <col min="6141" max="6141" width="11.109375" style="19" customWidth="1"/>
    <col min="6142" max="6144" width="8.6640625" style="19" customWidth="1"/>
    <col min="6145" max="6145" width="6.33203125" style="19" customWidth="1"/>
    <col min="6146" max="6392" width="9" style="19"/>
    <col min="6393" max="6393" width="22.109375" style="19" customWidth="1"/>
    <col min="6394" max="6394" width="8.33203125" style="19" customWidth="1"/>
    <col min="6395" max="6395" width="10" style="19" customWidth="1"/>
    <col min="6396" max="6396" width="9.33203125" style="19" customWidth="1"/>
    <col min="6397" max="6397" width="11.109375" style="19" customWidth="1"/>
    <col min="6398" max="6400" width="8.6640625" style="19" customWidth="1"/>
    <col min="6401" max="6401" width="6.33203125" style="19" customWidth="1"/>
    <col min="6402" max="6648" width="9" style="19"/>
    <col min="6649" max="6649" width="22.109375" style="19" customWidth="1"/>
    <col min="6650" max="6650" width="8.33203125" style="19" customWidth="1"/>
    <col min="6651" max="6651" width="10" style="19" customWidth="1"/>
    <col min="6652" max="6652" width="9.33203125" style="19" customWidth="1"/>
    <col min="6653" max="6653" width="11.109375" style="19" customWidth="1"/>
    <col min="6654" max="6656" width="8.6640625" style="19" customWidth="1"/>
    <col min="6657" max="6657" width="6.33203125" style="19" customWidth="1"/>
    <col min="6658" max="6904" width="9" style="19"/>
    <col min="6905" max="6905" width="22.109375" style="19" customWidth="1"/>
    <col min="6906" max="6906" width="8.33203125" style="19" customWidth="1"/>
    <col min="6907" max="6907" width="10" style="19" customWidth="1"/>
    <col min="6908" max="6908" width="9.33203125" style="19" customWidth="1"/>
    <col min="6909" max="6909" width="11.109375" style="19" customWidth="1"/>
    <col min="6910" max="6912" width="8.6640625" style="19" customWidth="1"/>
    <col min="6913" max="6913" width="6.33203125" style="19" customWidth="1"/>
    <col min="6914" max="7160" width="9" style="19"/>
    <col min="7161" max="7161" width="22.109375" style="19" customWidth="1"/>
    <col min="7162" max="7162" width="8.33203125" style="19" customWidth="1"/>
    <col min="7163" max="7163" width="10" style="19" customWidth="1"/>
    <col min="7164" max="7164" width="9.33203125" style="19" customWidth="1"/>
    <col min="7165" max="7165" width="11.109375" style="19" customWidth="1"/>
    <col min="7166" max="7168" width="8.6640625" style="19" customWidth="1"/>
    <col min="7169" max="7169" width="6.33203125" style="19" customWidth="1"/>
    <col min="7170" max="7416" width="9" style="19"/>
    <col min="7417" max="7417" width="22.109375" style="19" customWidth="1"/>
    <col min="7418" max="7418" width="8.33203125" style="19" customWidth="1"/>
    <col min="7419" max="7419" width="10" style="19" customWidth="1"/>
    <col min="7420" max="7420" width="9.33203125" style="19" customWidth="1"/>
    <col min="7421" max="7421" width="11.109375" style="19" customWidth="1"/>
    <col min="7422" max="7424" width="8.6640625" style="19" customWidth="1"/>
    <col min="7425" max="7425" width="6.33203125" style="19" customWidth="1"/>
    <col min="7426" max="7672" width="9" style="19"/>
    <col min="7673" max="7673" width="22.109375" style="19" customWidth="1"/>
    <col min="7674" max="7674" width="8.33203125" style="19" customWidth="1"/>
    <col min="7675" max="7675" width="10" style="19" customWidth="1"/>
    <col min="7676" max="7676" width="9.33203125" style="19" customWidth="1"/>
    <col min="7677" max="7677" width="11.109375" style="19" customWidth="1"/>
    <col min="7678" max="7680" width="8.6640625" style="19" customWidth="1"/>
    <col min="7681" max="7681" width="6.33203125" style="19" customWidth="1"/>
    <col min="7682" max="7928" width="9" style="19"/>
    <col min="7929" max="7929" width="22.109375" style="19" customWidth="1"/>
    <col min="7930" max="7930" width="8.33203125" style="19" customWidth="1"/>
    <col min="7931" max="7931" width="10" style="19" customWidth="1"/>
    <col min="7932" max="7932" width="9.33203125" style="19" customWidth="1"/>
    <col min="7933" max="7933" width="11.109375" style="19" customWidth="1"/>
    <col min="7934" max="7936" width="8.6640625" style="19" customWidth="1"/>
    <col min="7937" max="7937" width="6.33203125" style="19" customWidth="1"/>
    <col min="7938" max="8184" width="9" style="19"/>
    <col min="8185" max="8185" width="22.109375" style="19" customWidth="1"/>
    <col min="8186" max="8186" width="8.33203125" style="19" customWidth="1"/>
    <col min="8187" max="8187" width="10" style="19" customWidth="1"/>
    <col min="8188" max="8188" width="9.33203125" style="19" customWidth="1"/>
    <col min="8189" max="8189" width="11.109375" style="19" customWidth="1"/>
    <col min="8190" max="8192" width="8.6640625" style="19" customWidth="1"/>
    <col min="8193" max="8193" width="6.33203125" style="19" customWidth="1"/>
    <col min="8194" max="8440" width="9" style="19"/>
    <col min="8441" max="8441" width="22.109375" style="19" customWidth="1"/>
    <col min="8442" max="8442" width="8.33203125" style="19" customWidth="1"/>
    <col min="8443" max="8443" width="10" style="19" customWidth="1"/>
    <col min="8444" max="8444" width="9.33203125" style="19" customWidth="1"/>
    <col min="8445" max="8445" width="11.109375" style="19" customWidth="1"/>
    <col min="8446" max="8448" width="8.6640625" style="19" customWidth="1"/>
    <col min="8449" max="8449" width="6.33203125" style="19" customWidth="1"/>
    <col min="8450" max="8696" width="9" style="19"/>
    <col min="8697" max="8697" width="22.109375" style="19" customWidth="1"/>
    <col min="8698" max="8698" width="8.33203125" style="19" customWidth="1"/>
    <col min="8699" max="8699" width="10" style="19" customWidth="1"/>
    <col min="8700" max="8700" width="9.33203125" style="19" customWidth="1"/>
    <col min="8701" max="8701" width="11.109375" style="19" customWidth="1"/>
    <col min="8702" max="8704" width="8.6640625" style="19" customWidth="1"/>
    <col min="8705" max="8705" width="6.33203125" style="19" customWidth="1"/>
    <col min="8706" max="8952" width="9" style="19"/>
    <col min="8953" max="8953" width="22.109375" style="19" customWidth="1"/>
    <col min="8954" max="8954" width="8.33203125" style="19" customWidth="1"/>
    <col min="8955" max="8955" width="10" style="19" customWidth="1"/>
    <col min="8956" max="8956" width="9.33203125" style="19" customWidth="1"/>
    <col min="8957" max="8957" width="11.109375" style="19" customWidth="1"/>
    <col min="8958" max="8960" width="8.6640625" style="19" customWidth="1"/>
    <col min="8961" max="8961" width="6.33203125" style="19" customWidth="1"/>
    <col min="8962" max="9208" width="9" style="19"/>
    <col min="9209" max="9209" width="22.109375" style="19" customWidth="1"/>
    <col min="9210" max="9210" width="8.33203125" style="19" customWidth="1"/>
    <col min="9211" max="9211" width="10" style="19" customWidth="1"/>
    <col min="9212" max="9212" width="9.33203125" style="19" customWidth="1"/>
    <col min="9213" max="9213" width="11.109375" style="19" customWidth="1"/>
    <col min="9214" max="9216" width="8.6640625" style="19" customWidth="1"/>
    <col min="9217" max="9217" width="6.33203125" style="19" customWidth="1"/>
    <col min="9218" max="9464" width="9" style="19"/>
    <col min="9465" max="9465" width="22.109375" style="19" customWidth="1"/>
    <col min="9466" max="9466" width="8.33203125" style="19" customWidth="1"/>
    <col min="9467" max="9467" width="10" style="19" customWidth="1"/>
    <col min="9468" max="9468" width="9.33203125" style="19" customWidth="1"/>
    <col min="9469" max="9469" width="11.109375" style="19" customWidth="1"/>
    <col min="9470" max="9472" width="8.6640625" style="19" customWidth="1"/>
    <col min="9473" max="9473" width="6.33203125" style="19" customWidth="1"/>
    <col min="9474" max="9720" width="9" style="19"/>
    <col min="9721" max="9721" width="22.109375" style="19" customWidth="1"/>
    <col min="9722" max="9722" width="8.33203125" style="19" customWidth="1"/>
    <col min="9723" max="9723" width="10" style="19" customWidth="1"/>
    <col min="9724" max="9724" width="9.33203125" style="19" customWidth="1"/>
    <col min="9725" max="9725" width="11.109375" style="19" customWidth="1"/>
    <col min="9726" max="9728" width="8.6640625" style="19" customWidth="1"/>
    <col min="9729" max="9729" width="6.33203125" style="19" customWidth="1"/>
    <col min="9730" max="9976" width="9" style="19"/>
    <col min="9977" max="9977" width="22.109375" style="19" customWidth="1"/>
    <col min="9978" max="9978" width="8.33203125" style="19" customWidth="1"/>
    <col min="9979" max="9979" width="10" style="19" customWidth="1"/>
    <col min="9980" max="9980" width="9.33203125" style="19" customWidth="1"/>
    <col min="9981" max="9981" width="11.109375" style="19" customWidth="1"/>
    <col min="9982" max="9984" width="8.6640625" style="19" customWidth="1"/>
    <col min="9985" max="9985" width="6.33203125" style="19" customWidth="1"/>
    <col min="9986" max="10232" width="9" style="19"/>
    <col min="10233" max="10233" width="22.109375" style="19" customWidth="1"/>
    <col min="10234" max="10234" width="8.33203125" style="19" customWidth="1"/>
    <col min="10235" max="10235" width="10" style="19" customWidth="1"/>
    <col min="10236" max="10236" width="9.33203125" style="19" customWidth="1"/>
    <col min="10237" max="10237" width="11.109375" style="19" customWidth="1"/>
    <col min="10238" max="10240" width="8.6640625" style="19" customWidth="1"/>
    <col min="10241" max="10241" width="6.33203125" style="19" customWidth="1"/>
    <col min="10242" max="10488" width="9" style="19"/>
    <col min="10489" max="10489" width="22.109375" style="19" customWidth="1"/>
    <col min="10490" max="10490" width="8.33203125" style="19" customWidth="1"/>
    <col min="10491" max="10491" width="10" style="19" customWidth="1"/>
    <col min="10492" max="10492" width="9.33203125" style="19" customWidth="1"/>
    <col min="10493" max="10493" width="11.109375" style="19" customWidth="1"/>
    <col min="10494" max="10496" width="8.6640625" style="19" customWidth="1"/>
    <col min="10497" max="10497" width="6.33203125" style="19" customWidth="1"/>
    <col min="10498" max="10744" width="9" style="19"/>
    <col min="10745" max="10745" width="22.109375" style="19" customWidth="1"/>
    <col min="10746" max="10746" width="8.33203125" style="19" customWidth="1"/>
    <col min="10747" max="10747" width="10" style="19" customWidth="1"/>
    <col min="10748" max="10748" width="9.33203125" style="19" customWidth="1"/>
    <col min="10749" max="10749" width="11.109375" style="19" customWidth="1"/>
    <col min="10750" max="10752" width="8.6640625" style="19" customWidth="1"/>
    <col min="10753" max="10753" width="6.33203125" style="19" customWidth="1"/>
    <col min="10754" max="11000" width="9" style="19"/>
    <col min="11001" max="11001" width="22.109375" style="19" customWidth="1"/>
    <col min="11002" max="11002" width="8.33203125" style="19" customWidth="1"/>
    <col min="11003" max="11003" width="10" style="19" customWidth="1"/>
    <col min="11004" max="11004" width="9.33203125" style="19" customWidth="1"/>
    <col min="11005" max="11005" width="11.109375" style="19" customWidth="1"/>
    <col min="11006" max="11008" width="8.6640625" style="19" customWidth="1"/>
    <col min="11009" max="11009" width="6.33203125" style="19" customWidth="1"/>
    <col min="11010" max="11256" width="9" style="19"/>
    <col min="11257" max="11257" width="22.109375" style="19" customWidth="1"/>
    <col min="11258" max="11258" width="8.33203125" style="19" customWidth="1"/>
    <col min="11259" max="11259" width="10" style="19" customWidth="1"/>
    <col min="11260" max="11260" width="9.33203125" style="19" customWidth="1"/>
    <col min="11261" max="11261" width="11.109375" style="19" customWidth="1"/>
    <col min="11262" max="11264" width="8.6640625" style="19" customWidth="1"/>
    <col min="11265" max="11265" width="6.33203125" style="19" customWidth="1"/>
    <col min="11266" max="11512" width="9" style="19"/>
    <col min="11513" max="11513" width="22.109375" style="19" customWidth="1"/>
    <col min="11514" max="11514" width="8.33203125" style="19" customWidth="1"/>
    <col min="11515" max="11515" width="10" style="19" customWidth="1"/>
    <col min="11516" max="11516" width="9.33203125" style="19" customWidth="1"/>
    <col min="11517" max="11517" width="11.109375" style="19" customWidth="1"/>
    <col min="11518" max="11520" width="8.6640625" style="19" customWidth="1"/>
    <col min="11521" max="11521" width="6.33203125" style="19" customWidth="1"/>
    <col min="11522" max="11768" width="9" style="19"/>
    <col min="11769" max="11769" width="22.109375" style="19" customWidth="1"/>
    <col min="11770" max="11770" width="8.33203125" style="19" customWidth="1"/>
    <col min="11771" max="11771" width="10" style="19" customWidth="1"/>
    <col min="11772" max="11772" width="9.33203125" style="19" customWidth="1"/>
    <col min="11773" max="11773" width="11.109375" style="19" customWidth="1"/>
    <col min="11774" max="11776" width="8.6640625" style="19" customWidth="1"/>
    <col min="11777" max="11777" width="6.33203125" style="19" customWidth="1"/>
    <col min="11778" max="12024" width="9" style="19"/>
    <col min="12025" max="12025" width="22.109375" style="19" customWidth="1"/>
    <col min="12026" max="12026" width="8.33203125" style="19" customWidth="1"/>
    <col min="12027" max="12027" width="10" style="19" customWidth="1"/>
    <col min="12028" max="12028" width="9.33203125" style="19" customWidth="1"/>
    <col min="12029" max="12029" width="11.109375" style="19" customWidth="1"/>
    <col min="12030" max="12032" width="8.6640625" style="19" customWidth="1"/>
    <col min="12033" max="12033" width="6.33203125" style="19" customWidth="1"/>
    <col min="12034" max="12280" width="9" style="19"/>
    <col min="12281" max="12281" width="22.109375" style="19" customWidth="1"/>
    <col min="12282" max="12282" width="8.33203125" style="19" customWidth="1"/>
    <col min="12283" max="12283" width="10" style="19" customWidth="1"/>
    <col min="12284" max="12284" width="9.33203125" style="19" customWidth="1"/>
    <col min="12285" max="12285" width="11.109375" style="19" customWidth="1"/>
    <col min="12286" max="12288" width="8.6640625" style="19" customWidth="1"/>
    <col min="12289" max="12289" width="6.33203125" style="19" customWidth="1"/>
    <col min="12290" max="12536" width="9" style="19"/>
    <col min="12537" max="12537" width="22.109375" style="19" customWidth="1"/>
    <col min="12538" max="12538" width="8.33203125" style="19" customWidth="1"/>
    <col min="12539" max="12539" width="10" style="19" customWidth="1"/>
    <col min="12540" max="12540" width="9.33203125" style="19" customWidth="1"/>
    <col min="12541" max="12541" width="11.109375" style="19" customWidth="1"/>
    <col min="12542" max="12544" width="8.6640625" style="19" customWidth="1"/>
    <col min="12545" max="12545" width="6.33203125" style="19" customWidth="1"/>
    <col min="12546" max="12792" width="9" style="19"/>
    <col min="12793" max="12793" width="22.109375" style="19" customWidth="1"/>
    <col min="12794" max="12794" width="8.33203125" style="19" customWidth="1"/>
    <col min="12795" max="12795" width="10" style="19" customWidth="1"/>
    <col min="12796" max="12796" width="9.33203125" style="19" customWidth="1"/>
    <col min="12797" max="12797" width="11.109375" style="19" customWidth="1"/>
    <col min="12798" max="12800" width="8.6640625" style="19" customWidth="1"/>
    <col min="12801" max="12801" width="6.33203125" style="19" customWidth="1"/>
    <col min="12802" max="13048" width="9" style="19"/>
    <col min="13049" max="13049" width="22.109375" style="19" customWidth="1"/>
    <col min="13050" max="13050" width="8.33203125" style="19" customWidth="1"/>
    <col min="13051" max="13051" width="10" style="19" customWidth="1"/>
    <col min="13052" max="13052" width="9.33203125" style="19" customWidth="1"/>
    <col min="13053" max="13053" width="11.109375" style="19" customWidth="1"/>
    <col min="13054" max="13056" width="8.6640625" style="19" customWidth="1"/>
    <col min="13057" max="13057" width="6.33203125" style="19" customWidth="1"/>
    <col min="13058" max="13304" width="9" style="19"/>
    <col min="13305" max="13305" width="22.109375" style="19" customWidth="1"/>
    <col min="13306" max="13306" width="8.33203125" style="19" customWidth="1"/>
    <col min="13307" max="13307" width="10" style="19" customWidth="1"/>
    <col min="13308" max="13308" width="9.33203125" style="19" customWidth="1"/>
    <col min="13309" max="13309" width="11.109375" style="19" customWidth="1"/>
    <col min="13310" max="13312" width="8.6640625" style="19" customWidth="1"/>
    <col min="13313" max="13313" width="6.33203125" style="19" customWidth="1"/>
    <col min="13314" max="13560" width="9" style="19"/>
    <col min="13561" max="13561" width="22.109375" style="19" customWidth="1"/>
    <col min="13562" max="13562" width="8.33203125" style="19" customWidth="1"/>
    <col min="13563" max="13563" width="10" style="19" customWidth="1"/>
    <col min="13564" max="13564" width="9.33203125" style="19" customWidth="1"/>
    <col min="13565" max="13565" width="11.109375" style="19" customWidth="1"/>
    <col min="13566" max="13568" width="8.6640625" style="19" customWidth="1"/>
    <col min="13569" max="13569" width="6.33203125" style="19" customWidth="1"/>
    <col min="13570" max="13816" width="9" style="19"/>
    <col min="13817" max="13817" width="22.109375" style="19" customWidth="1"/>
    <col min="13818" max="13818" width="8.33203125" style="19" customWidth="1"/>
    <col min="13819" max="13819" width="10" style="19" customWidth="1"/>
    <col min="13820" max="13820" width="9.33203125" style="19" customWidth="1"/>
    <col min="13821" max="13821" width="11.109375" style="19" customWidth="1"/>
    <col min="13822" max="13824" width="8.6640625" style="19" customWidth="1"/>
    <col min="13825" max="13825" width="6.33203125" style="19" customWidth="1"/>
    <col min="13826" max="14072" width="9" style="19"/>
    <col min="14073" max="14073" width="22.109375" style="19" customWidth="1"/>
    <col min="14074" max="14074" width="8.33203125" style="19" customWidth="1"/>
    <col min="14075" max="14075" width="10" style="19" customWidth="1"/>
    <col min="14076" max="14076" width="9.33203125" style="19" customWidth="1"/>
    <col min="14077" max="14077" width="11.109375" style="19" customWidth="1"/>
    <col min="14078" max="14080" width="8.6640625" style="19" customWidth="1"/>
    <col min="14081" max="14081" width="6.33203125" style="19" customWidth="1"/>
    <col min="14082" max="14328" width="9" style="19"/>
    <col min="14329" max="14329" width="22.109375" style="19" customWidth="1"/>
    <col min="14330" max="14330" width="8.33203125" style="19" customWidth="1"/>
    <col min="14331" max="14331" width="10" style="19" customWidth="1"/>
    <col min="14332" max="14332" width="9.33203125" style="19" customWidth="1"/>
    <col min="14333" max="14333" width="11.109375" style="19" customWidth="1"/>
    <col min="14334" max="14336" width="8.6640625" style="19" customWidth="1"/>
    <col min="14337" max="14337" width="6.33203125" style="19" customWidth="1"/>
    <col min="14338" max="14584" width="9" style="19"/>
    <col min="14585" max="14585" width="22.109375" style="19" customWidth="1"/>
    <col min="14586" max="14586" width="8.33203125" style="19" customWidth="1"/>
    <col min="14587" max="14587" width="10" style="19" customWidth="1"/>
    <col min="14588" max="14588" width="9.33203125" style="19" customWidth="1"/>
    <col min="14589" max="14589" width="11.109375" style="19" customWidth="1"/>
    <col min="14590" max="14592" width="8.6640625" style="19" customWidth="1"/>
    <col min="14593" max="14593" width="6.33203125" style="19" customWidth="1"/>
    <col min="14594" max="14840" width="9" style="19"/>
    <col min="14841" max="14841" width="22.109375" style="19" customWidth="1"/>
    <col min="14842" max="14842" width="8.33203125" style="19" customWidth="1"/>
    <col min="14843" max="14843" width="10" style="19" customWidth="1"/>
    <col min="14844" max="14844" width="9.33203125" style="19" customWidth="1"/>
    <col min="14845" max="14845" width="11.109375" style="19" customWidth="1"/>
    <col min="14846" max="14848" width="8.6640625" style="19" customWidth="1"/>
    <col min="14849" max="14849" width="6.33203125" style="19" customWidth="1"/>
    <col min="14850" max="15096" width="9" style="19"/>
    <col min="15097" max="15097" width="22.109375" style="19" customWidth="1"/>
    <col min="15098" max="15098" width="8.33203125" style="19" customWidth="1"/>
    <col min="15099" max="15099" width="10" style="19" customWidth="1"/>
    <col min="15100" max="15100" width="9.33203125" style="19" customWidth="1"/>
    <col min="15101" max="15101" width="11.109375" style="19" customWidth="1"/>
    <col min="15102" max="15104" width="8.6640625" style="19" customWidth="1"/>
    <col min="15105" max="15105" width="6.33203125" style="19" customWidth="1"/>
    <col min="15106" max="15352" width="9" style="19"/>
    <col min="15353" max="15353" width="22.109375" style="19" customWidth="1"/>
    <col min="15354" max="15354" width="8.33203125" style="19" customWidth="1"/>
    <col min="15355" max="15355" width="10" style="19" customWidth="1"/>
    <col min="15356" max="15356" width="9.33203125" style="19" customWidth="1"/>
    <col min="15357" max="15357" width="11.109375" style="19" customWidth="1"/>
    <col min="15358" max="15360" width="8.6640625" style="19" customWidth="1"/>
    <col min="15361" max="15361" width="6.33203125" style="19" customWidth="1"/>
    <col min="15362" max="15608" width="9" style="19"/>
    <col min="15609" max="15609" width="22.109375" style="19" customWidth="1"/>
    <col min="15610" max="15610" width="8.33203125" style="19" customWidth="1"/>
    <col min="15611" max="15611" width="10" style="19" customWidth="1"/>
    <col min="15612" max="15612" width="9.33203125" style="19" customWidth="1"/>
    <col min="15613" max="15613" width="11.109375" style="19" customWidth="1"/>
    <col min="15614" max="15616" width="8.6640625" style="19" customWidth="1"/>
    <col min="15617" max="15617" width="6.33203125" style="19" customWidth="1"/>
    <col min="15618" max="15864" width="9" style="19"/>
    <col min="15865" max="15865" width="22.109375" style="19" customWidth="1"/>
    <col min="15866" max="15866" width="8.33203125" style="19" customWidth="1"/>
    <col min="15867" max="15867" width="10" style="19" customWidth="1"/>
    <col min="15868" max="15868" width="9.33203125" style="19" customWidth="1"/>
    <col min="15869" max="15869" width="11.109375" style="19" customWidth="1"/>
    <col min="15870" max="15872" width="8.6640625" style="19" customWidth="1"/>
    <col min="15873" max="15873" width="6.33203125" style="19" customWidth="1"/>
    <col min="15874" max="16120" width="9" style="19"/>
    <col min="16121" max="16121" width="22.109375" style="19" customWidth="1"/>
    <col min="16122" max="16122" width="8.33203125" style="19" customWidth="1"/>
    <col min="16123" max="16123" width="10" style="19" customWidth="1"/>
    <col min="16124" max="16124" width="9.33203125" style="19" customWidth="1"/>
    <col min="16125" max="16125" width="11.109375" style="19" customWidth="1"/>
    <col min="16126" max="16128" width="8.6640625" style="19" customWidth="1"/>
    <col min="16129" max="16129" width="6.33203125" style="19" customWidth="1"/>
    <col min="16130" max="16384" width="9" style="19"/>
  </cols>
  <sheetData>
    <row r="1" spans="1:10" s="131" customFormat="1" ht="17.25" customHeight="1">
      <c r="A1" s="416" t="s">
        <v>432</v>
      </c>
      <c r="B1" s="416"/>
      <c r="C1" s="416"/>
      <c r="D1" s="416"/>
      <c r="E1" s="416"/>
      <c r="F1" s="416"/>
      <c r="G1" s="416"/>
      <c r="H1" s="416"/>
      <c r="I1" s="45"/>
      <c r="J1" s="46" t="s">
        <v>58</v>
      </c>
    </row>
    <row r="2" spans="1:10" s="18" customFormat="1" ht="12" customHeight="1">
      <c r="A2" s="20">
        <v>2022</v>
      </c>
      <c r="H2" s="44" t="s">
        <v>57</v>
      </c>
    </row>
    <row r="3" spans="1:10" ht="10.199999999999999" customHeight="1">
      <c r="A3" s="352" t="s">
        <v>300</v>
      </c>
      <c r="B3" s="456" t="s">
        <v>262</v>
      </c>
      <c r="C3" s="457"/>
      <c r="D3" s="457"/>
      <c r="E3" s="457"/>
      <c r="F3" s="457"/>
      <c r="G3" s="457"/>
      <c r="H3" s="457"/>
    </row>
    <row r="4" spans="1:10" ht="10.199999999999999" customHeight="1">
      <c r="A4" s="352"/>
      <c r="B4" s="467" t="s">
        <v>42</v>
      </c>
      <c r="C4" s="467" t="s">
        <v>231</v>
      </c>
      <c r="D4" s="467" t="s">
        <v>230</v>
      </c>
      <c r="E4" s="467" t="s">
        <v>229</v>
      </c>
      <c r="F4" s="467" t="s">
        <v>228</v>
      </c>
      <c r="G4" s="467" t="s">
        <v>227</v>
      </c>
      <c r="H4" s="469" t="s">
        <v>225</v>
      </c>
    </row>
    <row r="5" spans="1:10" ht="10.199999999999999" customHeight="1">
      <c r="A5" s="352"/>
      <c r="B5" s="468"/>
      <c r="C5" s="468"/>
      <c r="D5" s="468"/>
      <c r="E5" s="468"/>
      <c r="F5" s="468"/>
      <c r="G5" s="468"/>
      <c r="H5" s="470"/>
    </row>
    <row r="6" spans="1:10" ht="10.199999999999999" customHeight="1">
      <c r="A6" s="352"/>
      <c r="B6" s="468"/>
      <c r="C6" s="468"/>
      <c r="D6" s="468"/>
      <c r="E6" s="468"/>
      <c r="F6" s="468"/>
      <c r="G6" s="468"/>
      <c r="H6" s="470"/>
    </row>
    <row r="7" spans="1:10" ht="5.0999999999999996" customHeight="1">
      <c r="A7" s="64"/>
      <c r="B7" s="203"/>
      <c r="C7" s="203"/>
      <c r="D7" s="203"/>
      <c r="E7" s="203"/>
      <c r="F7" s="203"/>
      <c r="G7" s="203"/>
      <c r="H7" s="203"/>
    </row>
    <row r="8" spans="1:10" ht="9" customHeight="1">
      <c r="A8" s="29" t="s">
        <v>42</v>
      </c>
      <c r="B8" s="217">
        <v>22626.57983182876</v>
      </c>
      <c r="C8" s="217">
        <v>11385.741704615262</v>
      </c>
      <c r="D8" s="217">
        <v>8569.5146979726687</v>
      </c>
      <c r="E8" s="217">
        <v>1622.651582655207</v>
      </c>
      <c r="F8" s="217">
        <v>37.893653241717004</v>
      </c>
      <c r="G8" s="217">
        <v>210.95255741141096</v>
      </c>
      <c r="H8" s="217">
        <v>799.82563593249722</v>
      </c>
    </row>
    <row r="9" spans="1:10" ht="9" customHeight="1">
      <c r="A9" s="35" t="s">
        <v>299</v>
      </c>
      <c r="B9" s="217">
        <v>21365.117502427347</v>
      </c>
      <c r="C9" s="217">
        <v>10429.767194265358</v>
      </c>
      <c r="D9" s="217">
        <v>8486.2861033026093</v>
      </c>
      <c r="E9" s="217">
        <v>1428.9682090051181</v>
      </c>
      <c r="F9" s="217">
        <v>36.644316369137002</v>
      </c>
      <c r="G9" s="217">
        <v>200.08757807672495</v>
      </c>
      <c r="H9" s="217">
        <v>783.36410140840326</v>
      </c>
    </row>
    <row r="10" spans="1:10" ht="9" customHeight="1">
      <c r="A10" s="49" t="s">
        <v>298</v>
      </c>
      <c r="B10" s="217">
        <v>7193.1473632863908</v>
      </c>
      <c r="C10" s="218">
        <v>5083.8062589312703</v>
      </c>
      <c r="D10" s="218">
        <v>1100.7332879043897</v>
      </c>
      <c r="E10" s="218">
        <v>756.17254199162187</v>
      </c>
      <c r="F10" s="218">
        <v>23.103886026621002</v>
      </c>
      <c r="G10" s="218">
        <v>93.668109094930969</v>
      </c>
      <c r="H10" s="218">
        <v>135.66327933755701</v>
      </c>
    </row>
    <row r="11" spans="1:10" ht="9" customHeight="1">
      <c r="A11" s="49" t="s">
        <v>297</v>
      </c>
      <c r="B11" s="217">
        <v>14171.97013914096</v>
      </c>
      <c r="C11" s="218">
        <v>5345.9609353340875</v>
      </c>
      <c r="D11" s="218">
        <v>7385.5528153982195</v>
      </c>
      <c r="E11" s="218">
        <v>672.7956670134962</v>
      </c>
      <c r="F11" s="218">
        <v>13.540430342516</v>
      </c>
      <c r="G11" s="218">
        <v>106.41946898179398</v>
      </c>
      <c r="H11" s="218">
        <v>647.70082207084624</v>
      </c>
    </row>
    <row r="12" spans="1:10" ht="9" customHeight="1">
      <c r="A12" s="35" t="s">
        <v>296</v>
      </c>
      <c r="B12" s="217">
        <v>1261.4623294014127</v>
      </c>
      <c r="C12" s="217">
        <v>955.97451034990468</v>
      </c>
      <c r="D12" s="217">
        <v>83.228594670058968</v>
      </c>
      <c r="E12" s="217">
        <v>193.68337365008892</v>
      </c>
      <c r="F12" s="217" t="s">
        <v>349</v>
      </c>
      <c r="G12" s="217">
        <v>10.864979334686</v>
      </c>
      <c r="H12" s="217">
        <v>16.461534524093995</v>
      </c>
    </row>
    <row r="13" spans="1:10" ht="9" customHeight="1">
      <c r="A13" s="49" t="s">
        <v>295</v>
      </c>
      <c r="B13" s="217">
        <v>660.39044358468163</v>
      </c>
      <c r="C13" s="218">
        <v>407.77679935330877</v>
      </c>
      <c r="D13" s="218">
        <v>75.483623090248969</v>
      </c>
      <c r="E13" s="218">
        <v>156.30816365443292</v>
      </c>
      <c r="F13" s="28" t="s">
        <v>349</v>
      </c>
      <c r="G13" s="28" t="s">
        <v>349</v>
      </c>
      <c r="H13" s="218">
        <v>15.784618438391995</v>
      </c>
    </row>
    <row r="14" spans="1:10" ht="9" customHeight="1">
      <c r="A14" s="49" t="s">
        <v>294</v>
      </c>
      <c r="B14" s="217">
        <v>601.07188581673086</v>
      </c>
      <c r="C14" s="218">
        <v>548.1977109965959</v>
      </c>
      <c r="D14" s="218">
        <v>7.7449715798100005</v>
      </c>
      <c r="E14" s="218">
        <v>37.375209995656</v>
      </c>
      <c r="F14" s="28" t="s">
        <v>349</v>
      </c>
      <c r="G14" s="218">
        <v>7.0770771589670005</v>
      </c>
      <c r="H14" s="28" t="s">
        <v>349</v>
      </c>
    </row>
    <row r="15" spans="1:10" ht="5.0999999999999996" customHeight="1">
      <c r="A15" s="23"/>
      <c r="B15" s="219"/>
      <c r="C15" s="219"/>
      <c r="D15" s="219"/>
      <c r="E15" s="219"/>
      <c r="F15" s="219"/>
      <c r="G15" s="219"/>
      <c r="H15" s="219"/>
    </row>
    <row r="16" spans="1:10" ht="10.199999999999999" customHeight="1">
      <c r="A16" s="352" t="s">
        <v>300</v>
      </c>
      <c r="B16" s="456" t="s">
        <v>261</v>
      </c>
      <c r="C16" s="457"/>
      <c r="D16" s="457"/>
      <c r="E16" s="457"/>
      <c r="F16" s="457"/>
      <c r="G16" s="457"/>
      <c r="H16" s="457"/>
    </row>
    <row r="17" spans="1:8" ht="10.199999999999999" customHeight="1">
      <c r="A17" s="352"/>
      <c r="B17" s="467" t="s">
        <v>42</v>
      </c>
      <c r="C17" s="467" t="s">
        <v>231</v>
      </c>
      <c r="D17" s="467" t="s">
        <v>230</v>
      </c>
      <c r="E17" s="467" t="s">
        <v>229</v>
      </c>
      <c r="F17" s="467" t="s">
        <v>228</v>
      </c>
      <c r="G17" s="467" t="s">
        <v>227</v>
      </c>
      <c r="H17" s="469" t="s">
        <v>225</v>
      </c>
    </row>
    <row r="18" spans="1:8" ht="10.199999999999999" customHeight="1">
      <c r="A18" s="352"/>
      <c r="B18" s="468"/>
      <c r="C18" s="468"/>
      <c r="D18" s="468"/>
      <c r="E18" s="468"/>
      <c r="F18" s="468"/>
      <c r="G18" s="468"/>
      <c r="H18" s="470"/>
    </row>
    <row r="19" spans="1:8" ht="10.199999999999999" customHeight="1">
      <c r="A19" s="352"/>
      <c r="B19" s="468"/>
      <c r="C19" s="468"/>
      <c r="D19" s="468"/>
      <c r="E19" s="468"/>
      <c r="F19" s="468"/>
      <c r="G19" s="468"/>
      <c r="H19" s="470"/>
    </row>
    <row r="20" spans="1:8" ht="5.0999999999999996" customHeight="1">
      <c r="A20" s="64"/>
      <c r="B20" s="203"/>
      <c r="C20" s="203"/>
      <c r="D20" s="203"/>
      <c r="E20" s="203"/>
      <c r="F20" s="203"/>
      <c r="G20" s="203"/>
      <c r="H20" s="203"/>
    </row>
    <row r="21" spans="1:8" ht="9" customHeight="1">
      <c r="A21" s="29" t="s">
        <v>42</v>
      </c>
      <c r="B21" s="217">
        <v>19969.35995988077</v>
      </c>
      <c r="C21" s="217">
        <v>9656.344120624959</v>
      </c>
      <c r="D21" s="217">
        <v>8104.2773261152979</v>
      </c>
      <c r="E21" s="217">
        <v>1226.880788187618</v>
      </c>
      <c r="F21" s="217">
        <v>33.477957246300996</v>
      </c>
      <c r="G21" s="217">
        <v>183.37952065241998</v>
      </c>
      <c r="H21" s="217">
        <v>765.00024705417718</v>
      </c>
    </row>
    <row r="22" spans="1:8" ht="9" customHeight="1">
      <c r="A22" s="35" t="s">
        <v>299</v>
      </c>
      <c r="B22" s="217">
        <v>19404.617658857944</v>
      </c>
      <c r="C22" s="217">
        <v>9235.141354668307</v>
      </c>
      <c r="D22" s="217">
        <v>8063.6054664186231</v>
      </c>
      <c r="E22" s="217">
        <v>1144.924364064545</v>
      </c>
      <c r="F22" s="217">
        <v>32.228620373720993</v>
      </c>
      <c r="G22" s="217">
        <v>179.30803590101399</v>
      </c>
      <c r="H22" s="217">
        <v>749.40981743173813</v>
      </c>
    </row>
    <row r="23" spans="1:8" ht="9" customHeight="1">
      <c r="A23" s="49" t="s">
        <v>298</v>
      </c>
      <c r="B23" s="217">
        <v>5416.2716078751273</v>
      </c>
      <c r="C23" s="218">
        <v>3979.3852472206399</v>
      </c>
      <c r="D23" s="218">
        <v>727.70469306530777</v>
      </c>
      <c r="E23" s="218">
        <v>498.88992176761508</v>
      </c>
      <c r="F23" s="218">
        <v>21.225802122075994</v>
      </c>
      <c r="G23" s="218">
        <v>74.789943145320024</v>
      </c>
      <c r="H23" s="218">
        <v>114.27600055416883</v>
      </c>
    </row>
    <row r="24" spans="1:8" ht="9" customHeight="1">
      <c r="A24" s="49" t="s">
        <v>297</v>
      </c>
      <c r="B24" s="217">
        <v>13988.346050982822</v>
      </c>
      <c r="C24" s="218">
        <v>5255.7561074476671</v>
      </c>
      <c r="D24" s="218">
        <v>7335.9007733533153</v>
      </c>
      <c r="E24" s="218">
        <v>646.03444229692991</v>
      </c>
      <c r="F24" s="218">
        <v>11.002818251644999</v>
      </c>
      <c r="G24" s="218">
        <v>104.51809275569397</v>
      </c>
      <c r="H24" s="218">
        <v>635.1338168775693</v>
      </c>
    </row>
    <row r="25" spans="1:8" ht="9" customHeight="1">
      <c r="A25" s="35" t="s">
        <v>296</v>
      </c>
      <c r="B25" s="217">
        <v>564.7423010228257</v>
      </c>
      <c r="C25" s="217">
        <v>421.20276595665263</v>
      </c>
      <c r="D25" s="217">
        <v>40.671859696674993</v>
      </c>
      <c r="E25" s="217">
        <v>81.956424123073006</v>
      </c>
      <c r="F25" s="217" t="s">
        <v>349</v>
      </c>
      <c r="G25" s="217" t="s">
        <v>349</v>
      </c>
      <c r="H25" s="217">
        <v>15.590429622438997</v>
      </c>
    </row>
    <row r="26" spans="1:8" ht="9" customHeight="1">
      <c r="A26" s="49" t="s">
        <v>295</v>
      </c>
      <c r="B26" s="217">
        <v>393.54310045901877</v>
      </c>
      <c r="C26" s="218">
        <v>266.87523165812274</v>
      </c>
      <c r="D26" s="218">
        <v>36.715777294644994</v>
      </c>
      <c r="E26" s="218">
        <v>71.462964387989004</v>
      </c>
      <c r="F26" s="28" t="s">
        <v>349</v>
      </c>
      <c r="G26" s="28" t="s">
        <v>349</v>
      </c>
      <c r="H26" s="218">
        <v>14.913513536736996</v>
      </c>
    </row>
    <row r="27" spans="1:8" ht="9" customHeight="1">
      <c r="A27" s="49" t="s">
        <v>294</v>
      </c>
      <c r="B27" s="217">
        <v>171.19920056380687</v>
      </c>
      <c r="C27" s="218">
        <v>154.32753429852986</v>
      </c>
      <c r="D27" s="28" t="s">
        <v>349</v>
      </c>
      <c r="E27" s="218">
        <v>10.493459735083999</v>
      </c>
      <c r="F27" s="28" t="s">
        <v>349</v>
      </c>
      <c r="G27" s="28" t="s">
        <v>349</v>
      </c>
      <c r="H27" s="28" t="s">
        <v>349</v>
      </c>
    </row>
    <row r="28" spans="1:8" ht="5.0999999999999996" customHeight="1">
      <c r="A28" s="23"/>
      <c r="B28" s="219"/>
      <c r="C28" s="219"/>
      <c r="D28" s="219"/>
      <c r="E28" s="219"/>
      <c r="F28" s="219"/>
      <c r="G28" s="219"/>
      <c r="H28" s="219"/>
    </row>
    <row r="29" spans="1:8" ht="10.199999999999999" customHeight="1">
      <c r="A29" s="352" t="s">
        <v>300</v>
      </c>
      <c r="B29" s="456" t="s">
        <v>260</v>
      </c>
      <c r="C29" s="457"/>
      <c r="D29" s="457"/>
      <c r="E29" s="457"/>
      <c r="F29" s="457"/>
      <c r="G29" s="457"/>
      <c r="H29" s="457"/>
    </row>
    <row r="30" spans="1:8" ht="10.199999999999999" customHeight="1">
      <c r="A30" s="352"/>
      <c r="B30" s="467" t="s">
        <v>42</v>
      </c>
      <c r="C30" s="467" t="s">
        <v>231</v>
      </c>
      <c r="D30" s="467" t="s">
        <v>230</v>
      </c>
      <c r="E30" s="467" t="s">
        <v>229</v>
      </c>
      <c r="F30" s="467" t="s">
        <v>228</v>
      </c>
      <c r="G30" s="467" t="s">
        <v>227</v>
      </c>
      <c r="H30" s="469" t="s">
        <v>225</v>
      </c>
    </row>
    <row r="31" spans="1:8" ht="10.199999999999999" customHeight="1">
      <c r="A31" s="352"/>
      <c r="B31" s="468"/>
      <c r="C31" s="468"/>
      <c r="D31" s="468"/>
      <c r="E31" s="468"/>
      <c r="F31" s="468"/>
      <c r="G31" s="468"/>
      <c r="H31" s="470"/>
    </row>
    <row r="32" spans="1:8" ht="10.199999999999999" customHeight="1">
      <c r="A32" s="352"/>
      <c r="B32" s="468"/>
      <c r="C32" s="468"/>
      <c r="D32" s="468"/>
      <c r="E32" s="468"/>
      <c r="F32" s="468"/>
      <c r="G32" s="468"/>
      <c r="H32" s="470"/>
    </row>
    <row r="33" spans="1:10" ht="5.0999999999999996" customHeight="1">
      <c r="A33" s="64"/>
      <c r="B33" s="203"/>
      <c r="C33" s="203"/>
      <c r="D33" s="203"/>
      <c r="E33" s="203"/>
      <c r="F33" s="203"/>
      <c r="G33" s="203"/>
      <c r="H33" s="203"/>
    </row>
    <row r="34" spans="1:10" ht="9" customHeight="1">
      <c r="A34" s="29" t="s">
        <v>42</v>
      </c>
      <c r="B34" s="217">
        <v>5406.1493415668192</v>
      </c>
      <c r="C34" s="217">
        <v>3795.587713033714</v>
      </c>
      <c r="D34" s="217">
        <v>1150.7116096965854</v>
      </c>
      <c r="E34" s="217">
        <v>221.00150485430009</v>
      </c>
      <c r="F34" s="217">
        <v>16.318179959155994</v>
      </c>
      <c r="G34" s="217">
        <v>32.475159429061996</v>
      </c>
      <c r="H34" s="217">
        <v>190.05517459400102</v>
      </c>
    </row>
    <row r="35" spans="1:10" ht="9" customHeight="1">
      <c r="A35" s="35" t="s">
        <v>299</v>
      </c>
      <c r="B35" s="217">
        <v>5122.1903000524244</v>
      </c>
      <c r="C35" s="217">
        <v>3554.9388379677107</v>
      </c>
      <c r="D35" s="217">
        <v>1128.8426077134743</v>
      </c>
      <c r="E35" s="217">
        <v>207.8505210436181</v>
      </c>
      <c r="F35" s="217">
        <v>15.208569178834994</v>
      </c>
      <c r="G35" s="217">
        <v>31.551193774942995</v>
      </c>
      <c r="H35" s="217">
        <v>183.79857037384301</v>
      </c>
      <c r="I35" s="210"/>
    </row>
    <row r="36" spans="1:10" ht="9" customHeight="1">
      <c r="A36" s="49" t="s">
        <v>298</v>
      </c>
      <c r="B36" s="217">
        <v>2249.9028607000869</v>
      </c>
      <c r="C36" s="218">
        <v>1914.5729995240779</v>
      </c>
      <c r="D36" s="218">
        <v>217.47880639791993</v>
      </c>
      <c r="E36" s="218">
        <v>73.580592457350065</v>
      </c>
      <c r="F36" s="218">
        <v>11.763892816333994</v>
      </c>
      <c r="G36" s="218">
        <v>8.4800289159109994</v>
      </c>
      <c r="H36" s="218">
        <v>24.026540588493958</v>
      </c>
      <c r="I36" s="210"/>
    </row>
    <row r="37" spans="1:10" ht="9" customHeight="1">
      <c r="A37" s="49" t="s">
        <v>297</v>
      </c>
      <c r="B37" s="217">
        <v>2872.2874393523371</v>
      </c>
      <c r="C37" s="218">
        <v>1640.3658384436328</v>
      </c>
      <c r="D37" s="218">
        <v>911.36380131555438</v>
      </c>
      <c r="E37" s="218">
        <v>134.26992858626804</v>
      </c>
      <c r="F37" s="28" t="s">
        <v>349</v>
      </c>
      <c r="G37" s="218">
        <v>23.071164859031995</v>
      </c>
      <c r="H37" s="218">
        <v>159.77202978534905</v>
      </c>
    </row>
    <row r="38" spans="1:10" ht="9" customHeight="1">
      <c r="A38" s="35" t="s">
        <v>296</v>
      </c>
      <c r="B38" s="217">
        <v>283.95904151439441</v>
      </c>
      <c r="C38" s="217">
        <v>240.64887506600337</v>
      </c>
      <c r="D38" s="217">
        <v>21.869001983111012</v>
      </c>
      <c r="E38" s="217">
        <v>13.150983810682</v>
      </c>
      <c r="F38" s="217" t="s">
        <v>349</v>
      </c>
      <c r="G38" s="217" t="s">
        <v>349</v>
      </c>
      <c r="H38" s="217">
        <v>6.2566042201579997</v>
      </c>
    </row>
    <row r="39" spans="1:10" ht="9" customHeight="1">
      <c r="A39" s="49" t="s">
        <v>295</v>
      </c>
      <c r="B39" s="217">
        <v>186.40938872440137</v>
      </c>
      <c r="C39" s="218">
        <v>151.35314214604941</v>
      </c>
      <c r="D39" s="218">
        <v>19.692823743481011</v>
      </c>
      <c r="E39" s="218">
        <v>8.1852392998679999</v>
      </c>
      <c r="F39" s="28" t="s">
        <v>349</v>
      </c>
      <c r="G39" s="28" t="s">
        <v>349</v>
      </c>
      <c r="H39" s="218">
        <v>5.7916087692330001</v>
      </c>
    </row>
    <row r="40" spans="1:10" ht="9" customHeight="1">
      <c r="A40" s="49" t="s">
        <v>294</v>
      </c>
      <c r="B40" s="217">
        <v>97.549652789992976</v>
      </c>
      <c r="C40" s="218">
        <v>89.295732919953963</v>
      </c>
      <c r="D40" s="28" t="s">
        <v>349</v>
      </c>
      <c r="E40" s="28" t="s">
        <v>349</v>
      </c>
      <c r="F40" s="28" t="s">
        <v>349</v>
      </c>
      <c r="G40" s="28" t="s">
        <v>349</v>
      </c>
      <c r="H40" s="28" t="s">
        <v>349</v>
      </c>
    </row>
    <row r="41" spans="1:10" ht="5.0999999999999996" customHeight="1">
      <c r="A41" s="23"/>
      <c r="B41" s="219"/>
      <c r="C41" s="219"/>
      <c r="D41" s="219"/>
      <c r="E41" s="219"/>
      <c r="F41" s="219"/>
      <c r="G41" s="219"/>
      <c r="H41" s="219"/>
    </row>
    <row r="42" spans="1:10" ht="10.199999999999999" customHeight="1">
      <c r="A42" s="352" t="s">
        <v>300</v>
      </c>
      <c r="B42" s="456" t="s">
        <v>259</v>
      </c>
      <c r="C42" s="457"/>
      <c r="D42" s="457"/>
      <c r="E42" s="457"/>
      <c r="F42" s="457"/>
      <c r="G42" s="457"/>
      <c r="H42" s="457"/>
    </row>
    <row r="43" spans="1:10" ht="10.199999999999999" customHeight="1">
      <c r="A43" s="352"/>
      <c r="B43" s="467" t="s">
        <v>42</v>
      </c>
      <c r="C43" s="467" t="s">
        <v>231</v>
      </c>
      <c r="D43" s="467" t="s">
        <v>230</v>
      </c>
      <c r="E43" s="467" t="s">
        <v>229</v>
      </c>
      <c r="F43" s="467" t="s">
        <v>228</v>
      </c>
      <c r="G43" s="467" t="s">
        <v>227</v>
      </c>
      <c r="H43" s="469" t="s">
        <v>225</v>
      </c>
    </row>
    <row r="44" spans="1:10" ht="10.199999999999999" customHeight="1">
      <c r="A44" s="352"/>
      <c r="B44" s="468"/>
      <c r="C44" s="468"/>
      <c r="D44" s="468"/>
      <c r="E44" s="468"/>
      <c r="F44" s="468"/>
      <c r="G44" s="468"/>
      <c r="H44" s="470"/>
    </row>
    <row r="45" spans="1:10" ht="10.199999999999999" customHeight="1">
      <c r="A45" s="352"/>
      <c r="B45" s="468"/>
      <c r="C45" s="468"/>
      <c r="D45" s="468"/>
      <c r="E45" s="468"/>
      <c r="F45" s="468"/>
      <c r="G45" s="468"/>
      <c r="H45" s="470"/>
    </row>
    <row r="46" spans="1:10" ht="5.0999999999999996" customHeight="1">
      <c r="A46" s="64"/>
      <c r="B46" s="203"/>
      <c r="C46" s="203"/>
      <c r="D46" s="203"/>
      <c r="E46" s="203"/>
      <c r="F46" s="203"/>
      <c r="G46" s="203"/>
      <c r="H46" s="203"/>
      <c r="J46" s="210"/>
    </row>
    <row r="47" spans="1:10" ht="9" customHeight="1">
      <c r="A47" s="29" t="s">
        <v>42</v>
      </c>
      <c r="B47" s="217">
        <v>2657.219871947997</v>
      </c>
      <c r="C47" s="217">
        <v>1729.3975839903078</v>
      </c>
      <c r="D47" s="217">
        <v>465.23737185737338</v>
      </c>
      <c r="E47" s="217">
        <v>395.7707944675891</v>
      </c>
      <c r="F47" s="217" t="s">
        <v>349</v>
      </c>
      <c r="G47" s="217">
        <v>27.573036758991002</v>
      </c>
      <c r="H47" s="217">
        <v>34.825388878319998</v>
      </c>
    </row>
    <row r="48" spans="1:10" ht="9" customHeight="1">
      <c r="A48" s="35" t="s">
        <v>299</v>
      </c>
      <c r="B48" s="217">
        <v>1960.4998435694079</v>
      </c>
      <c r="C48" s="217">
        <v>1194.6258395970535</v>
      </c>
      <c r="D48" s="217">
        <v>422.68063688398934</v>
      </c>
      <c r="E48" s="217">
        <v>284.04384494057308</v>
      </c>
      <c r="F48" s="217" t="s">
        <v>349</v>
      </c>
      <c r="G48" s="217">
        <v>20.779542175711001</v>
      </c>
      <c r="H48" s="217">
        <v>33.954283976664996</v>
      </c>
    </row>
    <row r="49" spans="1:8" ht="9" customHeight="1">
      <c r="A49" s="49" t="s">
        <v>298</v>
      </c>
      <c r="B49" s="217">
        <v>1776.875755411261</v>
      </c>
      <c r="C49" s="218">
        <v>1104.4210117106265</v>
      </c>
      <c r="D49" s="218">
        <v>373.02859483908333</v>
      </c>
      <c r="E49" s="218">
        <v>257.28262022400708</v>
      </c>
      <c r="F49" s="28" t="s">
        <v>349</v>
      </c>
      <c r="G49" s="218">
        <v>18.878165949611002</v>
      </c>
      <c r="H49" s="218">
        <v>21.387278783388002</v>
      </c>
    </row>
    <row r="50" spans="1:8" ht="9" customHeight="1">
      <c r="A50" s="49" t="s">
        <v>297</v>
      </c>
      <c r="B50" s="217">
        <v>183.62408815814695</v>
      </c>
      <c r="C50" s="218">
        <v>90.204827886426955</v>
      </c>
      <c r="D50" s="218">
        <v>49.652042044905983</v>
      </c>
      <c r="E50" s="218">
        <v>26.761224716565998</v>
      </c>
      <c r="F50" s="28" t="s">
        <v>349</v>
      </c>
      <c r="G50" s="28" t="s">
        <v>349</v>
      </c>
      <c r="H50" s="218">
        <v>12.567005193276994</v>
      </c>
    </row>
    <row r="51" spans="1:8" ht="9" customHeight="1">
      <c r="A51" s="35" t="s">
        <v>296</v>
      </c>
      <c r="B51" s="217">
        <v>696.72002837858929</v>
      </c>
      <c r="C51" s="217">
        <v>534.77174439325427</v>
      </c>
      <c r="D51" s="217">
        <v>42.55673497338401</v>
      </c>
      <c r="E51" s="217">
        <v>111.72694952701603</v>
      </c>
      <c r="F51" s="217" t="s">
        <v>349</v>
      </c>
      <c r="G51" s="217">
        <v>6.7934945832799993</v>
      </c>
      <c r="H51" s="217" t="s">
        <v>349</v>
      </c>
    </row>
    <row r="52" spans="1:8" ht="9" customHeight="1">
      <c r="A52" s="49" t="s">
        <v>295</v>
      </c>
      <c r="B52" s="217">
        <v>266.84734312566485</v>
      </c>
      <c r="C52" s="218">
        <v>140.90156769518779</v>
      </c>
      <c r="D52" s="218">
        <v>38.767845795604011</v>
      </c>
      <c r="E52" s="218">
        <v>84.845199266444027</v>
      </c>
      <c r="F52" s="28" t="s">
        <v>349</v>
      </c>
      <c r="G52" s="28" t="s">
        <v>349</v>
      </c>
      <c r="H52" s="28" t="s">
        <v>349</v>
      </c>
    </row>
    <row r="53" spans="1:8" ht="9" customHeight="1">
      <c r="A53" s="49" t="s">
        <v>294</v>
      </c>
      <c r="B53" s="217">
        <v>429.8726852529245</v>
      </c>
      <c r="C53" s="218">
        <v>393.87017669806647</v>
      </c>
      <c r="D53" s="28" t="s">
        <v>349</v>
      </c>
      <c r="E53" s="218">
        <v>26.881750260572005</v>
      </c>
      <c r="F53" s="28" t="s">
        <v>349</v>
      </c>
      <c r="G53" s="218">
        <v>5.3318691165060006</v>
      </c>
      <c r="H53" s="28" t="s">
        <v>349</v>
      </c>
    </row>
    <row r="54" spans="1:8" ht="5.0999999999999996" customHeight="1">
      <c r="A54" s="23"/>
      <c r="B54" s="221"/>
      <c r="C54" s="221"/>
      <c r="D54" s="221"/>
      <c r="E54" s="221"/>
      <c r="F54" s="221"/>
      <c r="G54" s="221"/>
      <c r="H54" s="221"/>
    </row>
    <row r="55" spans="1:8" ht="10.199999999999999" customHeight="1">
      <c r="A55" s="352" t="s">
        <v>300</v>
      </c>
      <c r="B55" s="456" t="s">
        <v>258</v>
      </c>
      <c r="C55" s="457"/>
      <c r="D55" s="457"/>
      <c r="E55" s="457"/>
      <c r="F55" s="457"/>
      <c r="G55" s="457"/>
      <c r="H55" s="457"/>
    </row>
    <row r="56" spans="1:8" ht="10.199999999999999" customHeight="1">
      <c r="A56" s="352"/>
      <c r="B56" s="467" t="s">
        <v>42</v>
      </c>
      <c r="C56" s="467" t="s">
        <v>231</v>
      </c>
      <c r="D56" s="467" t="s">
        <v>230</v>
      </c>
      <c r="E56" s="467" t="s">
        <v>229</v>
      </c>
      <c r="F56" s="467" t="s">
        <v>228</v>
      </c>
      <c r="G56" s="467" t="s">
        <v>227</v>
      </c>
      <c r="H56" s="469" t="s">
        <v>225</v>
      </c>
    </row>
    <row r="57" spans="1:8" ht="10.199999999999999" customHeight="1">
      <c r="A57" s="352"/>
      <c r="B57" s="468"/>
      <c r="C57" s="468"/>
      <c r="D57" s="468"/>
      <c r="E57" s="468"/>
      <c r="F57" s="468"/>
      <c r="G57" s="468"/>
      <c r="H57" s="470"/>
    </row>
    <row r="58" spans="1:8" ht="10.199999999999999" customHeight="1">
      <c r="A58" s="352"/>
      <c r="B58" s="468"/>
      <c r="C58" s="468"/>
      <c r="D58" s="468"/>
      <c r="E58" s="468"/>
      <c r="F58" s="468"/>
      <c r="G58" s="468"/>
      <c r="H58" s="470"/>
    </row>
    <row r="59" spans="1:8" ht="5.0999999999999996" customHeight="1">
      <c r="A59" s="64"/>
      <c r="B59" s="203"/>
      <c r="C59" s="203"/>
      <c r="D59" s="203"/>
      <c r="E59" s="203"/>
      <c r="F59" s="203"/>
      <c r="G59" s="203"/>
      <c r="H59" s="203"/>
    </row>
    <row r="60" spans="1:8" ht="9" customHeight="1">
      <c r="A60" s="29" t="s">
        <v>42</v>
      </c>
      <c r="B60" s="217">
        <v>1815.765441168596</v>
      </c>
      <c r="C60" s="217">
        <v>1211.5989713494173</v>
      </c>
      <c r="D60" s="217">
        <v>357.39314039089101</v>
      </c>
      <c r="E60" s="217">
        <v>208.91482284980196</v>
      </c>
      <c r="F60" s="217" t="s">
        <v>349</v>
      </c>
      <c r="G60" s="217">
        <v>10.607373214719999</v>
      </c>
      <c r="H60" s="217">
        <v>22.83543736835</v>
      </c>
    </row>
    <row r="61" spans="1:8" ht="9" customHeight="1">
      <c r="A61" s="35" t="s">
        <v>299</v>
      </c>
      <c r="B61" s="217">
        <v>1264.6805996182065</v>
      </c>
      <c r="C61" s="217">
        <v>756.97053644828679</v>
      </c>
      <c r="D61" s="217">
        <v>318.51739869386802</v>
      </c>
      <c r="E61" s="217">
        <v>153.11280083072995</v>
      </c>
      <c r="F61" s="217" t="s">
        <v>349</v>
      </c>
      <c r="G61" s="217">
        <v>8.981611218786</v>
      </c>
      <c r="H61" s="217">
        <v>22.682556431119998</v>
      </c>
    </row>
    <row r="62" spans="1:8" ht="9" customHeight="1">
      <c r="A62" s="49" t="s">
        <v>298</v>
      </c>
      <c r="B62" s="217">
        <v>1153.5753844088949</v>
      </c>
      <c r="C62" s="218">
        <v>702.94211286323184</v>
      </c>
      <c r="D62" s="218">
        <v>289.82954613982304</v>
      </c>
      <c r="E62" s="218">
        <v>135.76822522040297</v>
      </c>
      <c r="F62" s="28" t="s">
        <v>349</v>
      </c>
      <c r="G62" s="218">
        <v>7.080234992686</v>
      </c>
      <c r="H62" s="218">
        <v>16.077181288205999</v>
      </c>
    </row>
    <row r="63" spans="1:8" ht="9" customHeight="1">
      <c r="A63" s="49" t="s">
        <v>297</v>
      </c>
      <c r="B63" s="217">
        <v>111.10521520931195</v>
      </c>
      <c r="C63" s="218">
        <v>54.028423585054973</v>
      </c>
      <c r="D63" s="218">
        <v>28.687852554044994</v>
      </c>
      <c r="E63" s="218">
        <v>17.344575610326995</v>
      </c>
      <c r="F63" s="28" t="s">
        <v>349</v>
      </c>
      <c r="G63" s="28" t="s">
        <v>349</v>
      </c>
      <c r="H63" s="218">
        <v>6.6053751429140011</v>
      </c>
    </row>
    <row r="64" spans="1:8" ht="9" customHeight="1">
      <c r="A64" s="35" t="s">
        <v>296</v>
      </c>
      <c r="B64" s="217">
        <v>551.08484155038946</v>
      </c>
      <c r="C64" s="217">
        <v>454.62843490113056</v>
      </c>
      <c r="D64" s="217">
        <v>38.875741697022995</v>
      </c>
      <c r="E64" s="217">
        <v>55.802022019071998</v>
      </c>
      <c r="F64" s="217" t="s">
        <v>349</v>
      </c>
      <c r="G64" s="217" t="s">
        <v>349</v>
      </c>
      <c r="H64" s="217" t="s">
        <v>349</v>
      </c>
    </row>
    <row r="65" spans="1:8" ht="9" customHeight="1">
      <c r="A65" s="49" t="s">
        <v>295</v>
      </c>
      <c r="B65" s="217">
        <v>186.2932618797563</v>
      </c>
      <c r="C65" s="218">
        <v>105.2972444033723</v>
      </c>
      <c r="D65" s="218">
        <v>35.086852519242996</v>
      </c>
      <c r="E65" s="218">
        <v>45.756284019911</v>
      </c>
      <c r="F65" s="28" t="s">
        <v>349</v>
      </c>
      <c r="G65" s="28" t="s">
        <v>349</v>
      </c>
      <c r="H65" s="28" t="s">
        <v>349</v>
      </c>
    </row>
    <row r="66" spans="1:8" ht="9" customHeight="1">
      <c r="A66" s="49" t="s">
        <v>294</v>
      </c>
      <c r="B66" s="217">
        <v>364.79157967063327</v>
      </c>
      <c r="C66" s="218">
        <v>349.33119049775826</v>
      </c>
      <c r="D66" s="28" t="s">
        <v>349</v>
      </c>
      <c r="E66" s="218">
        <v>10.045737999161</v>
      </c>
      <c r="F66" s="28" t="s">
        <v>349</v>
      </c>
      <c r="G66" s="28" t="s">
        <v>349</v>
      </c>
      <c r="H66" s="28" t="s">
        <v>349</v>
      </c>
    </row>
    <row r="67" spans="1:8" ht="5.0999999999999996" customHeight="1" thickBot="1">
      <c r="A67" s="25"/>
      <c r="B67" s="209"/>
      <c r="C67" s="209"/>
      <c r="D67" s="209"/>
      <c r="E67" s="209"/>
      <c r="F67" s="209"/>
      <c r="G67" s="209"/>
      <c r="H67" s="222"/>
    </row>
    <row r="68" spans="1:8" ht="12" customHeight="1" thickTop="1">
      <c r="A68" s="19" t="s">
        <v>209</v>
      </c>
    </row>
    <row r="69" spans="1:8" ht="10.199999999999999" customHeight="1"/>
    <row r="70" spans="1:8" ht="10.199999999999999" customHeight="1"/>
    <row r="71" spans="1:8" ht="10.199999999999999" customHeight="1"/>
    <row r="72" spans="1:8" ht="10.199999999999999" customHeight="1">
      <c r="F72" s="168"/>
    </row>
  </sheetData>
  <mergeCells count="46">
    <mergeCell ref="A55:A58"/>
    <mergeCell ref="B55:H55"/>
    <mergeCell ref="B56:B58"/>
    <mergeCell ref="C56:C58"/>
    <mergeCell ref="D56:D58"/>
    <mergeCell ref="E56:E58"/>
    <mergeCell ref="F56:F58"/>
    <mergeCell ref="G56:G58"/>
    <mergeCell ref="H56:H58"/>
    <mergeCell ref="A42:A45"/>
    <mergeCell ref="B42:H42"/>
    <mergeCell ref="B43:B45"/>
    <mergeCell ref="C43:C45"/>
    <mergeCell ref="D43:D45"/>
    <mergeCell ref="E43:E45"/>
    <mergeCell ref="F43:F45"/>
    <mergeCell ref="G43:G45"/>
    <mergeCell ref="H43:H45"/>
    <mergeCell ref="A29:A32"/>
    <mergeCell ref="B29:H29"/>
    <mergeCell ref="B30:B32"/>
    <mergeCell ref="C30:C32"/>
    <mergeCell ref="D30:D32"/>
    <mergeCell ref="E30:E32"/>
    <mergeCell ref="F30:F32"/>
    <mergeCell ref="G30:G32"/>
    <mergeCell ref="H30:H32"/>
    <mergeCell ref="A16:A19"/>
    <mergeCell ref="B16:H16"/>
    <mergeCell ref="B17:B19"/>
    <mergeCell ref="C17:C19"/>
    <mergeCell ref="D17:D19"/>
    <mergeCell ref="E17:E19"/>
    <mergeCell ref="F17:F19"/>
    <mergeCell ref="G17:G19"/>
    <mergeCell ref="H17:H19"/>
    <mergeCell ref="A1:H1"/>
    <mergeCell ref="A3:A6"/>
    <mergeCell ref="B3:H3"/>
    <mergeCell ref="B4:B6"/>
    <mergeCell ref="C4:C6"/>
    <mergeCell ref="D4:D6"/>
    <mergeCell ref="E4:E6"/>
    <mergeCell ref="F4:F6"/>
    <mergeCell ref="G4:G6"/>
    <mergeCell ref="H4:H6"/>
  </mergeCells>
  <hyperlinks>
    <hyperlink ref="J1" location="' Indice'!A1" display="&lt;&lt;" xr:uid="{AFF0154A-E072-4BB9-B460-7CEE85033C62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47C1C4-0F5D-4625-AE5A-9DEA01ECB699}">
  <dimension ref="A2:I35"/>
  <sheetViews>
    <sheetView showGridLines="0" zoomScale="145" zoomScaleNormal="145" workbookViewId="0"/>
  </sheetViews>
  <sheetFormatPr defaultColWidth="9.109375" defaultRowHeight="10.199999999999999"/>
  <cols>
    <col min="1" max="1" width="38" style="253" customWidth="1"/>
    <col min="2" max="2" width="0.33203125" style="253" customWidth="1"/>
    <col min="3" max="3" width="5.88671875" style="253" customWidth="1"/>
    <col min="4" max="4" width="34.33203125" style="253" customWidth="1"/>
    <col min="5" max="5" width="8.5546875" style="253" customWidth="1"/>
    <col min="6" max="6" width="8.6640625" style="253" customWidth="1"/>
    <col min="7" max="8" width="4.88671875" style="253" customWidth="1"/>
    <col min="9" max="9" width="9.109375" style="253" customWidth="1"/>
    <col min="10" max="16384" width="9.109375" style="253"/>
  </cols>
  <sheetData>
    <row r="2" spans="1:9" ht="41.25" customHeight="1">
      <c r="A2" s="320" t="s">
        <v>493</v>
      </c>
      <c r="B2" s="320"/>
      <c r="C2" s="320"/>
      <c r="D2" s="320"/>
      <c r="E2" s="46" t="s">
        <v>58</v>
      </c>
      <c r="F2" s="254"/>
      <c r="G2" s="254"/>
      <c r="H2" s="254"/>
      <c r="I2" s="254"/>
    </row>
    <row r="3" spans="1:9" s="256" customFormat="1" ht="15" customHeight="1">
      <c r="A3" s="286"/>
      <c r="B3" s="286"/>
      <c r="C3" s="286"/>
      <c r="D3" s="286"/>
      <c r="E3" s="286"/>
      <c r="F3" s="286"/>
      <c r="G3" s="286"/>
      <c r="H3" s="286"/>
      <c r="I3" s="255"/>
    </row>
    <row r="4" spans="1:9" s="256" customFormat="1" ht="15" customHeight="1">
      <c r="A4" s="286"/>
      <c r="B4" s="286"/>
      <c r="C4" s="286"/>
      <c r="D4" s="286"/>
      <c r="E4" s="286"/>
      <c r="F4" s="286"/>
      <c r="G4" s="286"/>
      <c r="H4" s="286"/>
      <c r="I4" s="257"/>
    </row>
    <row r="5" spans="1:9" s="262" customFormat="1" ht="16.5" customHeight="1">
      <c r="A5" s="328" t="s">
        <v>351</v>
      </c>
      <c r="B5" s="329"/>
      <c r="C5" s="322" t="s">
        <v>373</v>
      </c>
      <c r="D5" s="323" t="s">
        <v>397</v>
      </c>
      <c r="I5" s="260"/>
    </row>
    <row r="6" spans="1:9" s="262" customFormat="1" ht="16.5" customHeight="1">
      <c r="A6" s="331"/>
      <c r="B6" s="332"/>
      <c r="C6" s="322"/>
      <c r="D6" s="337"/>
      <c r="I6" s="260"/>
    </row>
    <row r="7" spans="1:9" s="266" customFormat="1" ht="16.5" customHeight="1">
      <c r="A7" s="331"/>
      <c r="B7" s="332"/>
      <c r="C7" s="322"/>
      <c r="D7" s="324"/>
      <c r="I7" s="264"/>
    </row>
    <row r="8" spans="1:9" s="266" customFormat="1" ht="12" customHeight="1">
      <c r="A8" s="334"/>
      <c r="B8" s="335"/>
      <c r="C8" s="322"/>
      <c r="D8" s="268" t="s">
        <v>359</v>
      </c>
      <c r="I8" s="264"/>
    </row>
    <row r="9" spans="1:9" s="266" customFormat="1" ht="3" customHeight="1">
      <c r="I9" s="264"/>
    </row>
    <row r="10" spans="1:9" s="266" customFormat="1" ht="11.4">
      <c r="A10" s="338" t="s">
        <v>361</v>
      </c>
      <c r="B10" s="287"/>
      <c r="C10" s="289">
        <v>2019</v>
      </c>
      <c r="D10" s="307">
        <v>14</v>
      </c>
      <c r="I10" s="264"/>
    </row>
    <row r="11" spans="1:9" s="266" customFormat="1" ht="11.4">
      <c r="A11" s="338"/>
      <c r="B11" s="287"/>
      <c r="C11" s="289">
        <v>2020</v>
      </c>
      <c r="D11" s="307">
        <v>11.7</v>
      </c>
      <c r="I11" s="264"/>
    </row>
    <row r="12" spans="1:9" s="266" customFormat="1" ht="11.4">
      <c r="A12" s="338"/>
      <c r="B12" s="287"/>
      <c r="C12" s="289">
        <v>2021</v>
      </c>
      <c r="D12" s="307">
        <v>10.7</v>
      </c>
      <c r="I12" s="264"/>
    </row>
    <row r="13" spans="1:9" s="266" customFormat="1" ht="3" customHeight="1">
      <c r="A13" s="294"/>
      <c r="B13" s="294"/>
      <c r="C13" s="289"/>
      <c r="D13" s="307"/>
      <c r="I13" s="264"/>
    </row>
    <row r="14" spans="1:9" s="266" customFormat="1" ht="11.4">
      <c r="A14" s="340" t="s">
        <v>369</v>
      </c>
      <c r="B14" s="295"/>
      <c r="C14" s="292">
        <v>2019</v>
      </c>
      <c r="D14" s="308">
        <v>14.9</v>
      </c>
      <c r="I14" s="264"/>
    </row>
    <row r="15" spans="1:9" ht="11.4">
      <c r="A15" s="340"/>
      <c r="B15" s="295"/>
      <c r="C15" s="292">
        <v>2020</v>
      </c>
      <c r="D15" s="308">
        <v>7.4</v>
      </c>
      <c r="E15" s="266"/>
      <c r="F15" s="266"/>
      <c r="G15" s="266"/>
      <c r="H15" s="266"/>
      <c r="I15" s="264"/>
    </row>
    <row r="16" spans="1:9" ht="11.4">
      <c r="A16" s="340"/>
      <c r="B16" s="295"/>
      <c r="C16" s="297">
        <v>2021</v>
      </c>
      <c r="D16" s="309">
        <v>6.3</v>
      </c>
      <c r="E16" s="266"/>
      <c r="F16" s="266"/>
      <c r="G16" s="266"/>
      <c r="H16" s="266"/>
      <c r="I16" s="264"/>
    </row>
    <row r="17" spans="1:9" ht="6" customHeight="1" thickBot="1">
      <c r="E17" s="266"/>
      <c r="F17" s="266"/>
      <c r="G17" s="266"/>
      <c r="H17" s="266"/>
      <c r="I17" s="264"/>
    </row>
    <row r="18" spans="1:9" ht="3" customHeight="1" thickTop="1">
      <c r="A18" s="283"/>
      <c r="B18" s="283"/>
      <c r="C18" s="283"/>
      <c r="D18" s="283"/>
      <c r="E18" s="266"/>
      <c r="F18" s="266"/>
      <c r="G18" s="266"/>
      <c r="H18" s="266"/>
      <c r="I18" s="264"/>
    </row>
    <row r="19" spans="1:9" ht="11.4">
      <c r="A19" s="302" t="s">
        <v>398</v>
      </c>
      <c r="B19" s="303"/>
      <c r="E19" s="266"/>
      <c r="F19" s="266"/>
      <c r="G19" s="266"/>
      <c r="H19" s="266"/>
      <c r="I19" s="264"/>
    </row>
    <row r="20" spans="1:9" ht="11.4">
      <c r="E20" s="266"/>
      <c r="F20" s="266"/>
      <c r="G20" s="266"/>
      <c r="H20" s="266"/>
      <c r="I20" s="264"/>
    </row>
    <row r="21" spans="1:9" ht="11.4">
      <c r="E21" s="266"/>
      <c r="F21" s="266"/>
      <c r="G21" s="266"/>
      <c r="H21" s="266"/>
      <c r="I21" s="264"/>
    </row>
    <row r="22" spans="1:9" ht="11.4">
      <c r="E22" s="266"/>
      <c r="F22" s="266"/>
      <c r="G22" s="266"/>
      <c r="H22" s="266"/>
      <c r="I22" s="264"/>
    </row>
    <row r="23" spans="1:9" ht="11.4">
      <c r="E23" s="266"/>
      <c r="F23" s="266"/>
      <c r="G23" s="266"/>
      <c r="H23" s="266"/>
      <c r="I23" s="264"/>
    </row>
    <row r="24" spans="1:9" ht="11.4">
      <c r="E24" s="266"/>
      <c r="F24" s="266"/>
      <c r="G24" s="266"/>
      <c r="H24" s="266"/>
      <c r="I24" s="264"/>
    </row>
    <row r="25" spans="1:9" ht="11.4">
      <c r="E25" s="266"/>
      <c r="F25" s="266"/>
      <c r="G25" s="266"/>
      <c r="H25" s="266"/>
      <c r="I25" s="264"/>
    </row>
    <row r="26" spans="1:9" ht="11.4">
      <c r="E26" s="266"/>
      <c r="F26" s="266"/>
      <c r="G26" s="266"/>
      <c r="H26" s="266"/>
      <c r="I26" s="264"/>
    </row>
    <row r="27" spans="1:9" ht="11.4">
      <c r="E27" s="266"/>
      <c r="F27" s="266"/>
      <c r="G27" s="266"/>
      <c r="H27" s="266"/>
      <c r="I27" s="264"/>
    </row>
    <row r="28" spans="1:9" ht="11.4">
      <c r="E28" s="266"/>
      <c r="F28" s="266"/>
      <c r="G28" s="266"/>
      <c r="H28" s="266"/>
      <c r="I28" s="264"/>
    </row>
    <row r="29" spans="1:9" ht="11.4">
      <c r="E29" s="266"/>
      <c r="F29" s="266"/>
      <c r="G29" s="266"/>
      <c r="H29" s="266"/>
      <c r="I29" s="264"/>
    </row>
    <row r="30" spans="1:9" ht="11.4">
      <c r="E30" s="266"/>
      <c r="F30" s="266"/>
      <c r="G30" s="266"/>
      <c r="H30" s="266"/>
      <c r="I30" s="264"/>
    </row>
    <row r="31" spans="1:9" ht="11.4">
      <c r="E31" s="266"/>
      <c r="F31" s="266"/>
      <c r="G31" s="266"/>
      <c r="H31" s="266"/>
      <c r="I31" s="264"/>
    </row>
    <row r="32" spans="1:9" ht="11.4">
      <c r="E32" s="266"/>
      <c r="F32" s="266"/>
      <c r="G32" s="266"/>
      <c r="H32" s="266"/>
      <c r="I32" s="264"/>
    </row>
    <row r="33" spans="5:5" ht="11.4">
      <c r="E33" s="266"/>
    </row>
    <row r="34" spans="5:5" ht="11.4">
      <c r="E34" s="266"/>
    </row>
    <row r="35" spans="5:5" ht="11.4">
      <c r="E35" s="266"/>
    </row>
  </sheetData>
  <mergeCells count="6">
    <mergeCell ref="A14:A16"/>
    <mergeCell ref="A2:D2"/>
    <mergeCell ref="A5:B8"/>
    <mergeCell ref="C5:C8"/>
    <mergeCell ref="D5:D7"/>
    <mergeCell ref="A10:A12"/>
  </mergeCells>
  <hyperlinks>
    <hyperlink ref="E2" location="' Indice'!A1" display="&lt;&lt;" xr:uid="{2F272D41-9EB3-4A70-9E6E-E01FA425781A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5699A1-BC61-4CF8-8B0C-5F5E04389CBF}">
  <dimension ref="A1:J46"/>
  <sheetViews>
    <sheetView showGridLines="0" zoomScaleNormal="100" zoomScaleSheetLayoutView="130" workbookViewId="0">
      <selection sqref="A1:H1"/>
    </sheetView>
  </sheetViews>
  <sheetFormatPr defaultRowHeight="9.6"/>
  <cols>
    <col min="1" max="1" width="20.5546875" style="19" customWidth="1"/>
    <col min="2" max="2" width="9.109375" style="19" customWidth="1"/>
    <col min="3" max="3" width="9.6640625" style="19" customWidth="1"/>
    <col min="4" max="4" width="9.109375" style="19" customWidth="1"/>
    <col min="5" max="5" width="11.109375" style="19" customWidth="1"/>
    <col min="6" max="8" width="9.109375" style="19" customWidth="1"/>
    <col min="9" max="9" width="1" style="18" customWidth="1"/>
    <col min="10" max="10" width="7" style="18" customWidth="1"/>
    <col min="11" max="224" width="9.109375" style="19"/>
    <col min="225" max="225" width="22.88671875" style="19" customWidth="1"/>
    <col min="226" max="226" width="9.109375" style="19" customWidth="1"/>
    <col min="227" max="227" width="9.6640625" style="19" customWidth="1"/>
    <col min="228" max="228" width="9.109375" style="19" customWidth="1"/>
    <col min="229" max="229" width="11.109375" style="19" customWidth="1"/>
    <col min="230" max="248" width="9.109375" style="19"/>
    <col min="249" max="249" width="22.88671875" style="19" customWidth="1"/>
    <col min="250" max="250" width="9.109375" style="19" customWidth="1"/>
    <col min="251" max="251" width="9.6640625" style="19" customWidth="1"/>
    <col min="252" max="252" width="9.109375" style="19" customWidth="1"/>
    <col min="253" max="253" width="11.109375" style="19" customWidth="1"/>
    <col min="254" max="256" width="9.109375" style="19" customWidth="1"/>
    <col min="257" max="257" width="5.6640625" style="19" customWidth="1"/>
    <col min="258" max="480" width="9.109375" style="19"/>
    <col min="481" max="481" width="22.88671875" style="19" customWidth="1"/>
    <col min="482" max="482" width="9.109375" style="19" customWidth="1"/>
    <col min="483" max="483" width="9.6640625" style="19" customWidth="1"/>
    <col min="484" max="484" width="9.109375" style="19" customWidth="1"/>
    <col min="485" max="485" width="11.109375" style="19" customWidth="1"/>
    <col min="486" max="504" width="9.109375" style="19"/>
    <col min="505" max="505" width="22.88671875" style="19" customWidth="1"/>
    <col min="506" max="506" width="9.109375" style="19" customWidth="1"/>
    <col min="507" max="507" width="9.6640625" style="19" customWidth="1"/>
    <col min="508" max="508" width="9.109375" style="19" customWidth="1"/>
    <col min="509" max="509" width="11.109375" style="19" customWidth="1"/>
    <col min="510" max="512" width="9.109375" style="19" customWidth="1"/>
    <col min="513" max="513" width="5.6640625" style="19" customWidth="1"/>
    <col min="514" max="736" width="9.109375" style="19"/>
    <col min="737" max="737" width="22.88671875" style="19" customWidth="1"/>
    <col min="738" max="738" width="9.109375" style="19" customWidth="1"/>
    <col min="739" max="739" width="9.6640625" style="19" customWidth="1"/>
    <col min="740" max="740" width="9.109375" style="19" customWidth="1"/>
    <col min="741" max="741" width="11.109375" style="19" customWidth="1"/>
    <col min="742" max="760" width="9.109375" style="19"/>
    <col min="761" max="761" width="22.88671875" style="19" customWidth="1"/>
    <col min="762" max="762" width="9.109375" style="19" customWidth="1"/>
    <col min="763" max="763" width="9.6640625" style="19" customWidth="1"/>
    <col min="764" max="764" width="9.109375" style="19" customWidth="1"/>
    <col min="765" max="765" width="11.109375" style="19" customWidth="1"/>
    <col min="766" max="768" width="9.109375" style="19" customWidth="1"/>
    <col min="769" max="769" width="5.6640625" style="19" customWidth="1"/>
    <col min="770" max="992" width="9.109375" style="19"/>
    <col min="993" max="993" width="22.88671875" style="19" customWidth="1"/>
    <col min="994" max="994" width="9.109375" style="19" customWidth="1"/>
    <col min="995" max="995" width="9.6640625" style="19" customWidth="1"/>
    <col min="996" max="996" width="9.109375" style="19" customWidth="1"/>
    <col min="997" max="997" width="11.109375" style="19" customWidth="1"/>
    <col min="998" max="1016" width="9.109375" style="19"/>
    <col min="1017" max="1017" width="22.88671875" style="19" customWidth="1"/>
    <col min="1018" max="1018" width="9.109375" style="19" customWidth="1"/>
    <col min="1019" max="1019" width="9.6640625" style="19" customWidth="1"/>
    <col min="1020" max="1020" width="9.109375" style="19" customWidth="1"/>
    <col min="1021" max="1021" width="11.109375" style="19" customWidth="1"/>
    <col min="1022" max="1024" width="9.109375" style="19" customWidth="1"/>
    <col min="1025" max="1025" width="5.6640625" style="19" customWidth="1"/>
    <col min="1026" max="1248" width="9.109375" style="19"/>
    <col min="1249" max="1249" width="22.88671875" style="19" customWidth="1"/>
    <col min="1250" max="1250" width="9.109375" style="19" customWidth="1"/>
    <col min="1251" max="1251" width="9.6640625" style="19" customWidth="1"/>
    <col min="1252" max="1252" width="9.109375" style="19" customWidth="1"/>
    <col min="1253" max="1253" width="11.109375" style="19" customWidth="1"/>
    <col min="1254" max="1272" width="9.109375" style="19"/>
    <col min="1273" max="1273" width="22.88671875" style="19" customWidth="1"/>
    <col min="1274" max="1274" width="9.109375" style="19" customWidth="1"/>
    <col min="1275" max="1275" width="9.6640625" style="19" customWidth="1"/>
    <col min="1276" max="1276" width="9.109375" style="19" customWidth="1"/>
    <col min="1277" max="1277" width="11.109375" style="19" customWidth="1"/>
    <col min="1278" max="1280" width="9.109375" style="19" customWidth="1"/>
    <col min="1281" max="1281" width="5.6640625" style="19" customWidth="1"/>
    <col min="1282" max="1504" width="9.109375" style="19"/>
    <col min="1505" max="1505" width="22.88671875" style="19" customWidth="1"/>
    <col min="1506" max="1506" width="9.109375" style="19" customWidth="1"/>
    <col min="1507" max="1507" width="9.6640625" style="19" customWidth="1"/>
    <col min="1508" max="1508" width="9.109375" style="19" customWidth="1"/>
    <col min="1509" max="1509" width="11.109375" style="19" customWidth="1"/>
    <col min="1510" max="1528" width="9.109375" style="19"/>
    <col min="1529" max="1529" width="22.88671875" style="19" customWidth="1"/>
    <col min="1530" max="1530" width="9.109375" style="19" customWidth="1"/>
    <col min="1531" max="1531" width="9.6640625" style="19" customWidth="1"/>
    <col min="1532" max="1532" width="9.109375" style="19" customWidth="1"/>
    <col min="1533" max="1533" width="11.109375" style="19" customWidth="1"/>
    <col min="1534" max="1536" width="9.109375" style="19" customWidth="1"/>
    <col min="1537" max="1537" width="5.6640625" style="19" customWidth="1"/>
    <col min="1538" max="1760" width="9.109375" style="19"/>
    <col min="1761" max="1761" width="22.88671875" style="19" customWidth="1"/>
    <col min="1762" max="1762" width="9.109375" style="19" customWidth="1"/>
    <col min="1763" max="1763" width="9.6640625" style="19" customWidth="1"/>
    <col min="1764" max="1764" width="9.109375" style="19" customWidth="1"/>
    <col min="1765" max="1765" width="11.109375" style="19" customWidth="1"/>
    <col min="1766" max="1784" width="9.109375" style="19"/>
    <col min="1785" max="1785" width="22.88671875" style="19" customWidth="1"/>
    <col min="1786" max="1786" width="9.109375" style="19" customWidth="1"/>
    <col min="1787" max="1787" width="9.6640625" style="19" customWidth="1"/>
    <col min="1788" max="1788" width="9.109375" style="19" customWidth="1"/>
    <col min="1789" max="1789" width="11.109375" style="19" customWidth="1"/>
    <col min="1790" max="1792" width="9.109375" style="19" customWidth="1"/>
    <col min="1793" max="1793" width="5.6640625" style="19" customWidth="1"/>
    <col min="1794" max="2016" width="9.109375" style="19"/>
    <col min="2017" max="2017" width="22.88671875" style="19" customWidth="1"/>
    <col min="2018" max="2018" width="9.109375" style="19" customWidth="1"/>
    <col min="2019" max="2019" width="9.6640625" style="19" customWidth="1"/>
    <col min="2020" max="2020" width="9.109375" style="19" customWidth="1"/>
    <col min="2021" max="2021" width="11.109375" style="19" customWidth="1"/>
    <col min="2022" max="2040" width="9.109375" style="19"/>
    <col min="2041" max="2041" width="22.88671875" style="19" customWidth="1"/>
    <col min="2042" max="2042" width="9.109375" style="19" customWidth="1"/>
    <col min="2043" max="2043" width="9.6640625" style="19" customWidth="1"/>
    <col min="2044" max="2044" width="9.109375" style="19" customWidth="1"/>
    <col min="2045" max="2045" width="11.109375" style="19" customWidth="1"/>
    <col min="2046" max="2048" width="9.109375" style="19" customWidth="1"/>
    <col min="2049" max="2049" width="5.6640625" style="19" customWidth="1"/>
    <col min="2050" max="2272" width="9.109375" style="19"/>
    <col min="2273" max="2273" width="22.88671875" style="19" customWidth="1"/>
    <col min="2274" max="2274" width="9.109375" style="19" customWidth="1"/>
    <col min="2275" max="2275" width="9.6640625" style="19" customWidth="1"/>
    <col min="2276" max="2276" width="9.109375" style="19" customWidth="1"/>
    <col min="2277" max="2277" width="11.109375" style="19" customWidth="1"/>
    <col min="2278" max="2296" width="9.109375" style="19"/>
    <col min="2297" max="2297" width="22.88671875" style="19" customWidth="1"/>
    <col min="2298" max="2298" width="9.109375" style="19" customWidth="1"/>
    <col min="2299" max="2299" width="9.6640625" style="19" customWidth="1"/>
    <col min="2300" max="2300" width="9.109375" style="19" customWidth="1"/>
    <col min="2301" max="2301" width="11.109375" style="19" customWidth="1"/>
    <col min="2302" max="2304" width="9.109375" style="19" customWidth="1"/>
    <col min="2305" max="2305" width="5.6640625" style="19" customWidth="1"/>
    <col min="2306" max="2528" width="9.109375" style="19"/>
    <col min="2529" max="2529" width="22.88671875" style="19" customWidth="1"/>
    <col min="2530" max="2530" width="9.109375" style="19" customWidth="1"/>
    <col min="2531" max="2531" width="9.6640625" style="19" customWidth="1"/>
    <col min="2532" max="2532" width="9.109375" style="19" customWidth="1"/>
    <col min="2533" max="2533" width="11.109375" style="19" customWidth="1"/>
    <col min="2534" max="2552" width="9.109375" style="19"/>
    <col min="2553" max="2553" width="22.88671875" style="19" customWidth="1"/>
    <col min="2554" max="2554" width="9.109375" style="19" customWidth="1"/>
    <col min="2555" max="2555" width="9.6640625" style="19" customWidth="1"/>
    <col min="2556" max="2556" width="9.109375" style="19" customWidth="1"/>
    <col min="2557" max="2557" width="11.109375" style="19" customWidth="1"/>
    <col min="2558" max="2560" width="9.109375" style="19" customWidth="1"/>
    <col min="2561" max="2561" width="5.6640625" style="19" customWidth="1"/>
    <col min="2562" max="2784" width="9.109375" style="19"/>
    <col min="2785" max="2785" width="22.88671875" style="19" customWidth="1"/>
    <col min="2786" max="2786" width="9.109375" style="19" customWidth="1"/>
    <col min="2787" max="2787" width="9.6640625" style="19" customWidth="1"/>
    <col min="2788" max="2788" width="9.109375" style="19" customWidth="1"/>
    <col min="2789" max="2789" width="11.109375" style="19" customWidth="1"/>
    <col min="2790" max="2808" width="9.109375" style="19"/>
    <col min="2809" max="2809" width="22.88671875" style="19" customWidth="1"/>
    <col min="2810" max="2810" width="9.109375" style="19" customWidth="1"/>
    <col min="2811" max="2811" width="9.6640625" style="19" customWidth="1"/>
    <col min="2812" max="2812" width="9.109375" style="19" customWidth="1"/>
    <col min="2813" max="2813" width="11.109375" style="19" customWidth="1"/>
    <col min="2814" max="2816" width="9.109375" style="19" customWidth="1"/>
    <col min="2817" max="2817" width="5.6640625" style="19" customWidth="1"/>
    <col min="2818" max="3040" width="9.109375" style="19"/>
    <col min="3041" max="3041" width="22.88671875" style="19" customWidth="1"/>
    <col min="3042" max="3042" width="9.109375" style="19" customWidth="1"/>
    <col min="3043" max="3043" width="9.6640625" style="19" customWidth="1"/>
    <col min="3044" max="3044" width="9.109375" style="19" customWidth="1"/>
    <col min="3045" max="3045" width="11.109375" style="19" customWidth="1"/>
    <col min="3046" max="3064" width="9.109375" style="19"/>
    <col min="3065" max="3065" width="22.88671875" style="19" customWidth="1"/>
    <col min="3066" max="3066" width="9.109375" style="19" customWidth="1"/>
    <col min="3067" max="3067" width="9.6640625" style="19" customWidth="1"/>
    <col min="3068" max="3068" width="9.109375" style="19" customWidth="1"/>
    <col min="3069" max="3069" width="11.109375" style="19" customWidth="1"/>
    <col min="3070" max="3072" width="9.109375" style="19" customWidth="1"/>
    <col min="3073" max="3073" width="5.6640625" style="19" customWidth="1"/>
    <col min="3074" max="3296" width="9.109375" style="19"/>
    <col min="3297" max="3297" width="22.88671875" style="19" customWidth="1"/>
    <col min="3298" max="3298" width="9.109375" style="19" customWidth="1"/>
    <col min="3299" max="3299" width="9.6640625" style="19" customWidth="1"/>
    <col min="3300" max="3300" width="9.109375" style="19" customWidth="1"/>
    <col min="3301" max="3301" width="11.109375" style="19" customWidth="1"/>
    <col min="3302" max="3320" width="9.109375" style="19"/>
    <col min="3321" max="3321" width="22.88671875" style="19" customWidth="1"/>
    <col min="3322" max="3322" width="9.109375" style="19" customWidth="1"/>
    <col min="3323" max="3323" width="9.6640625" style="19" customWidth="1"/>
    <col min="3324" max="3324" width="9.109375" style="19" customWidth="1"/>
    <col min="3325" max="3325" width="11.109375" style="19" customWidth="1"/>
    <col min="3326" max="3328" width="9.109375" style="19" customWidth="1"/>
    <col min="3329" max="3329" width="5.6640625" style="19" customWidth="1"/>
    <col min="3330" max="3552" width="9.109375" style="19"/>
    <col min="3553" max="3553" width="22.88671875" style="19" customWidth="1"/>
    <col min="3554" max="3554" width="9.109375" style="19" customWidth="1"/>
    <col min="3555" max="3555" width="9.6640625" style="19" customWidth="1"/>
    <col min="3556" max="3556" width="9.109375" style="19" customWidth="1"/>
    <col min="3557" max="3557" width="11.109375" style="19" customWidth="1"/>
    <col min="3558" max="3576" width="9.109375" style="19"/>
    <col min="3577" max="3577" width="22.88671875" style="19" customWidth="1"/>
    <col min="3578" max="3578" width="9.109375" style="19" customWidth="1"/>
    <col min="3579" max="3579" width="9.6640625" style="19" customWidth="1"/>
    <col min="3580" max="3580" width="9.109375" style="19" customWidth="1"/>
    <col min="3581" max="3581" width="11.109375" style="19" customWidth="1"/>
    <col min="3582" max="3584" width="9.109375" style="19" customWidth="1"/>
    <col min="3585" max="3585" width="5.6640625" style="19" customWidth="1"/>
    <col min="3586" max="3808" width="9.109375" style="19"/>
    <col min="3809" max="3809" width="22.88671875" style="19" customWidth="1"/>
    <col min="3810" max="3810" width="9.109375" style="19" customWidth="1"/>
    <col min="3811" max="3811" width="9.6640625" style="19" customWidth="1"/>
    <col min="3812" max="3812" width="9.109375" style="19" customWidth="1"/>
    <col min="3813" max="3813" width="11.109375" style="19" customWidth="1"/>
    <col min="3814" max="3832" width="9.109375" style="19"/>
    <col min="3833" max="3833" width="22.88671875" style="19" customWidth="1"/>
    <col min="3834" max="3834" width="9.109375" style="19" customWidth="1"/>
    <col min="3835" max="3835" width="9.6640625" style="19" customWidth="1"/>
    <col min="3836" max="3836" width="9.109375" style="19" customWidth="1"/>
    <col min="3837" max="3837" width="11.109375" style="19" customWidth="1"/>
    <col min="3838" max="3840" width="9.109375" style="19" customWidth="1"/>
    <col min="3841" max="3841" width="5.6640625" style="19" customWidth="1"/>
    <col min="3842" max="4064" width="9.109375" style="19"/>
    <col min="4065" max="4065" width="22.88671875" style="19" customWidth="1"/>
    <col min="4066" max="4066" width="9.109375" style="19" customWidth="1"/>
    <col min="4067" max="4067" width="9.6640625" style="19" customWidth="1"/>
    <col min="4068" max="4068" width="9.109375" style="19" customWidth="1"/>
    <col min="4069" max="4069" width="11.109375" style="19" customWidth="1"/>
    <col min="4070" max="4088" width="9.109375" style="19"/>
    <col min="4089" max="4089" width="22.88671875" style="19" customWidth="1"/>
    <col min="4090" max="4090" width="9.109375" style="19" customWidth="1"/>
    <col min="4091" max="4091" width="9.6640625" style="19" customWidth="1"/>
    <col min="4092" max="4092" width="9.109375" style="19" customWidth="1"/>
    <col min="4093" max="4093" width="11.109375" style="19" customWidth="1"/>
    <col min="4094" max="4096" width="9.109375" style="19" customWidth="1"/>
    <col min="4097" max="4097" width="5.6640625" style="19" customWidth="1"/>
    <col min="4098" max="4320" width="9.109375" style="19"/>
    <col min="4321" max="4321" width="22.88671875" style="19" customWidth="1"/>
    <col min="4322" max="4322" width="9.109375" style="19" customWidth="1"/>
    <col min="4323" max="4323" width="9.6640625" style="19" customWidth="1"/>
    <col min="4324" max="4324" width="9.109375" style="19" customWidth="1"/>
    <col min="4325" max="4325" width="11.109375" style="19" customWidth="1"/>
    <col min="4326" max="4344" width="9.109375" style="19"/>
    <col min="4345" max="4345" width="22.88671875" style="19" customWidth="1"/>
    <col min="4346" max="4346" width="9.109375" style="19" customWidth="1"/>
    <col min="4347" max="4347" width="9.6640625" style="19" customWidth="1"/>
    <col min="4348" max="4348" width="9.109375" style="19" customWidth="1"/>
    <col min="4349" max="4349" width="11.109375" style="19" customWidth="1"/>
    <col min="4350" max="4352" width="9.109375" style="19" customWidth="1"/>
    <col min="4353" max="4353" width="5.6640625" style="19" customWidth="1"/>
    <col min="4354" max="4576" width="9.109375" style="19"/>
    <col min="4577" max="4577" width="22.88671875" style="19" customWidth="1"/>
    <col min="4578" max="4578" width="9.109375" style="19" customWidth="1"/>
    <col min="4579" max="4579" width="9.6640625" style="19" customWidth="1"/>
    <col min="4580" max="4580" width="9.109375" style="19" customWidth="1"/>
    <col min="4581" max="4581" width="11.109375" style="19" customWidth="1"/>
    <col min="4582" max="4600" width="9.109375" style="19"/>
    <col min="4601" max="4601" width="22.88671875" style="19" customWidth="1"/>
    <col min="4602" max="4602" width="9.109375" style="19" customWidth="1"/>
    <col min="4603" max="4603" width="9.6640625" style="19" customWidth="1"/>
    <col min="4604" max="4604" width="9.109375" style="19" customWidth="1"/>
    <col min="4605" max="4605" width="11.109375" style="19" customWidth="1"/>
    <col min="4606" max="4608" width="9.109375" style="19" customWidth="1"/>
    <col min="4609" max="4609" width="5.6640625" style="19" customWidth="1"/>
    <col min="4610" max="4832" width="9.109375" style="19"/>
    <col min="4833" max="4833" width="22.88671875" style="19" customWidth="1"/>
    <col min="4834" max="4834" width="9.109375" style="19" customWidth="1"/>
    <col min="4835" max="4835" width="9.6640625" style="19" customWidth="1"/>
    <col min="4836" max="4836" width="9.109375" style="19" customWidth="1"/>
    <col min="4837" max="4837" width="11.109375" style="19" customWidth="1"/>
    <col min="4838" max="4856" width="9.109375" style="19"/>
    <col min="4857" max="4857" width="22.88671875" style="19" customWidth="1"/>
    <col min="4858" max="4858" width="9.109375" style="19" customWidth="1"/>
    <col min="4859" max="4859" width="9.6640625" style="19" customWidth="1"/>
    <col min="4860" max="4860" width="9.109375" style="19" customWidth="1"/>
    <col min="4861" max="4861" width="11.109375" style="19" customWidth="1"/>
    <col min="4862" max="4864" width="9.109375" style="19" customWidth="1"/>
    <col min="4865" max="4865" width="5.6640625" style="19" customWidth="1"/>
    <col min="4866" max="5088" width="9.109375" style="19"/>
    <col min="5089" max="5089" width="22.88671875" style="19" customWidth="1"/>
    <col min="5090" max="5090" width="9.109375" style="19" customWidth="1"/>
    <col min="5091" max="5091" width="9.6640625" style="19" customWidth="1"/>
    <col min="5092" max="5092" width="9.109375" style="19" customWidth="1"/>
    <col min="5093" max="5093" width="11.109375" style="19" customWidth="1"/>
    <col min="5094" max="5112" width="9.109375" style="19"/>
    <col min="5113" max="5113" width="22.88671875" style="19" customWidth="1"/>
    <col min="5114" max="5114" width="9.109375" style="19" customWidth="1"/>
    <col min="5115" max="5115" width="9.6640625" style="19" customWidth="1"/>
    <col min="5116" max="5116" width="9.109375" style="19" customWidth="1"/>
    <col min="5117" max="5117" width="11.109375" style="19" customWidth="1"/>
    <col min="5118" max="5120" width="9.109375" style="19" customWidth="1"/>
    <col min="5121" max="5121" width="5.6640625" style="19" customWidth="1"/>
    <col min="5122" max="5344" width="9.109375" style="19"/>
    <col min="5345" max="5345" width="22.88671875" style="19" customWidth="1"/>
    <col min="5346" max="5346" width="9.109375" style="19" customWidth="1"/>
    <col min="5347" max="5347" width="9.6640625" style="19" customWidth="1"/>
    <col min="5348" max="5348" width="9.109375" style="19" customWidth="1"/>
    <col min="5349" max="5349" width="11.109375" style="19" customWidth="1"/>
    <col min="5350" max="5368" width="9.109375" style="19"/>
    <col min="5369" max="5369" width="22.88671875" style="19" customWidth="1"/>
    <col min="5370" max="5370" width="9.109375" style="19" customWidth="1"/>
    <col min="5371" max="5371" width="9.6640625" style="19" customWidth="1"/>
    <col min="5372" max="5372" width="9.109375" style="19" customWidth="1"/>
    <col min="5373" max="5373" width="11.109375" style="19" customWidth="1"/>
    <col min="5374" max="5376" width="9.109375" style="19" customWidth="1"/>
    <col min="5377" max="5377" width="5.6640625" style="19" customWidth="1"/>
    <col min="5378" max="5600" width="9.109375" style="19"/>
    <col min="5601" max="5601" width="22.88671875" style="19" customWidth="1"/>
    <col min="5602" max="5602" width="9.109375" style="19" customWidth="1"/>
    <col min="5603" max="5603" width="9.6640625" style="19" customWidth="1"/>
    <col min="5604" max="5604" width="9.109375" style="19" customWidth="1"/>
    <col min="5605" max="5605" width="11.109375" style="19" customWidth="1"/>
    <col min="5606" max="5624" width="9.109375" style="19"/>
    <col min="5625" max="5625" width="22.88671875" style="19" customWidth="1"/>
    <col min="5626" max="5626" width="9.109375" style="19" customWidth="1"/>
    <col min="5627" max="5627" width="9.6640625" style="19" customWidth="1"/>
    <col min="5628" max="5628" width="9.109375" style="19" customWidth="1"/>
    <col min="5629" max="5629" width="11.109375" style="19" customWidth="1"/>
    <col min="5630" max="5632" width="9.109375" style="19" customWidth="1"/>
    <col min="5633" max="5633" width="5.6640625" style="19" customWidth="1"/>
    <col min="5634" max="5856" width="9.109375" style="19"/>
    <col min="5857" max="5857" width="22.88671875" style="19" customWidth="1"/>
    <col min="5858" max="5858" width="9.109375" style="19" customWidth="1"/>
    <col min="5859" max="5859" width="9.6640625" style="19" customWidth="1"/>
    <col min="5860" max="5860" width="9.109375" style="19" customWidth="1"/>
    <col min="5861" max="5861" width="11.109375" style="19" customWidth="1"/>
    <col min="5862" max="5880" width="9.109375" style="19"/>
    <col min="5881" max="5881" width="22.88671875" style="19" customWidth="1"/>
    <col min="5882" max="5882" width="9.109375" style="19" customWidth="1"/>
    <col min="5883" max="5883" width="9.6640625" style="19" customWidth="1"/>
    <col min="5884" max="5884" width="9.109375" style="19" customWidth="1"/>
    <col min="5885" max="5885" width="11.109375" style="19" customWidth="1"/>
    <col min="5886" max="5888" width="9.109375" style="19" customWidth="1"/>
    <col min="5889" max="5889" width="5.6640625" style="19" customWidth="1"/>
    <col min="5890" max="6112" width="9.109375" style="19"/>
    <col min="6113" max="6113" width="22.88671875" style="19" customWidth="1"/>
    <col min="6114" max="6114" width="9.109375" style="19" customWidth="1"/>
    <col min="6115" max="6115" width="9.6640625" style="19" customWidth="1"/>
    <col min="6116" max="6116" width="9.109375" style="19" customWidth="1"/>
    <col min="6117" max="6117" width="11.109375" style="19" customWidth="1"/>
    <col min="6118" max="6136" width="9.109375" style="19"/>
    <col min="6137" max="6137" width="22.88671875" style="19" customWidth="1"/>
    <col min="6138" max="6138" width="9.109375" style="19" customWidth="1"/>
    <col min="6139" max="6139" width="9.6640625" style="19" customWidth="1"/>
    <col min="6140" max="6140" width="9.109375" style="19" customWidth="1"/>
    <col min="6141" max="6141" width="11.109375" style="19" customWidth="1"/>
    <col min="6142" max="6144" width="9.109375" style="19" customWidth="1"/>
    <col min="6145" max="6145" width="5.6640625" style="19" customWidth="1"/>
    <col min="6146" max="6368" width="9.109375" style="19"/>
    <col min="6369" max="6369" width="22.88671875" style="19" customWidth="1"/>
    <col min="6370" max="6370" width="9.109375" style="19" customWidth="1"/>
    <col min="6371" max="6371" width="9.6640625" style="19" customWidth="1"/>
    <col min="6372" max="6372" width="9.109375" style="19" customWidth="1"/>
    <col min="6373" max="6373" width="11.109375" style="19" customWidth="1"/>
    <col min="6374" max="6392" width="9.109375" style="19"/>
    <col min="6393" max="6393" width="22.88671875" style="19" customWidth="1"/>
    <col min="6394" max="6394" width="9.109375" style="19" customWidth="1"/>
    <col min="6395" max="6395" width="9.6640625" style="19" customWidth="1"/>
    <col min="6396" max="6396" width="9.109375" style="19" customWidth="1"/>
    <col min="6397" max="6397" width="11.109375" style="19" customWidth="1"/>
    <col min="6398" max="6400" width="9.109375" style="19" customWidth="1"/>
    <col min="6401" max="6401" width="5.6640625" style="19" customWidth="1"/>
    <col min="6402" max="6624" width="9.109375" style="19"/>
    <col min="6625" max="6625" width="22.88671875" style="19" customWidth="1"/>
    <col min="6626" max="6626" width="9.109375" style="19" customWidth="1"/>
    <col min="6627" max="6627" width="9.6640625" style="19" customWidth="1"/>
    <col min="6628" max="6628" width="9.109375" style="19" customWidth="1"/>
    <col min="6629" max="6629" width="11.109375" style="19" customWidth="1"/>
    <col min="6630" max="6648" width="9.109375" style="19"/>
    <col min="6649" max="6649" width="22.88671875" style="19" customWidth="1"/>
    <col min="6650" max="6650" width="9.109375" style="19" customWidth="1"/>
    <col min="6651" max="6651" width="9.6640625" style="19" customWidth="1"/>
    <col min="6652" max="6652" width="9.109375" style="19" customWidth="1"/>
    <col min="6653" max="6653" width="11.109375" style="19" customWidth="1"/>
    <col min="6654" max="6656" width="9.109375" style="19" customWidth="1"/>
    <col min="6657" max="6657" width="5.6640625" style="19" customWidth="1"/>
    <col min="6658" max="6880" width="9.109375" style="19"/>
    <col min="6881" max="6881" width="22.88671875" style="19" customWidth="1"/>
    <col min="6882" max="6882" width="9.109375" style="19" customWidth="1"/>
    <col min="6883" max="6883" width="9.6640625" style="19" customWidth="1"/>
    <col min="6884" max="6884" width="9.109375" style="19" customWidth="1"/>
    <col min="6885" max="6885" width="11.109375" style="19" customWidth="1"/>
    <col min="6886" max="6904" width="9.109375" style="19"/>
    <col min="6905" max="6905" width="22.88671875" style="19" customWidth="1"/>
    <col min="6906" max="6906" width="9.109375" style="19" customWidth="1"/>
    <col min="6907" max="6907" width="9.6640625" style="19" customWidth="1"/>
    <col min="6908" max="6908" width="9.109375" style="19" customWidth="1"/>
    <col min="6909" max="6909" width="11.109375" style="19" customWidth="1"/>
    <col min="6910" max="6912" width="9.109375" style="19" customWidth="1"/>
    <col min="6913" max="6913" width="5.6640625" style="19" customWidth="1"/>
    <col min="6914" max="7136" width="9.109375" style="19"/>
    <col min="7137" max="7137" width="22.88671875" style="19" customWidth="1"/>
    <col min="7138" max="7138" width="9.109375" style="19" customWidth="1"/>
    <col min="7139" max="7139" width="9.6640625" style="19" customWidth="1"/>
    <col min="7140" max="7140" width="9.109375" style="19" customWidth="1"/>
    <col min="7141" max="7141" width="11.109375" style="19" customWidth="1"/>
    <col min="7142" max="7160" width="9.109375" style="19"/>
    <col min="7161" max="7161" width="22.88671875" style="19" customWidth="1"/>
    <col min="7162" max="7162" width="9.109375" style="19" customWidth="1"/>
    <col min="7163" max="7163" width="9.6640625" style="19" customWidth="1"/>
    <col min="7164" max="7164" width="9.109375" style="19" customWidth="1"/>
    <col min="7165" max="7165" width="11.109375" style="19" customWidth="1"/>
    <col min="7166" max="7168" width="9.109375" style="19" customWidth="1"/>
    <col min="7169" max="7169" width="5.6640625" style="19" customWidth="1"/>
    <col min="7170" max="7392" width="9.109375" style="19"/>
    <col min="7393" max="7393" width="22.88671875" style="19" customWidth="1"/>
    <col min="7394" max="7394" width="9.109375" style="19" customWidth="1"/>
    <col min="7395" max="7395" width="9.6640625" style="19" customWidth="1"/>
    <col min="7396" max="7396" width="9.109375" style="19" customWidth="1"/>
    <col min="7397" max="7397" width="11.109375" style="19" customWidth="1"/>
    <col min="7398" max="7416" width="9.109375" style="19"/>
    <col min="7417" max="7417" width="22.88671875" style="19" customWidth="1"/>
    <col min="7418" max="7418" width="9.109375" style="19" customWidth="1"/>
    <col min="7419" max="7419" width="9.6640625" style="19" customWidth="1"/>
    <col min="7420" max="7420" width="9.109375" style="19" customWidth="1"/>
    <col min="7421" max="7421" width="11.109375" style="19" customWidth="1"/>
    <col min="7422" max="7424" width="9.109375" style="19" customWidth="1"/>
    <col min="7425" max="7425" width="5.6640625" style="19" customWidth="1"/>
    <col min="7426" max="7648" width="9.109375" style="19"/>
    <col min="7649" max="7649" width="22.88671875" style="19" customWidth="1"/>
    <col min="7650" max="7650" width="9.109375" style="19" customWidth="1"/>
    <col min="7651" max="7651" width="9.6640625" style="19" customWidth="1"/>
    <col min="7652" max="7652" width="9.109375" style="19" customWidth="1"/>
    <col min="7653" max="7653" width="11.109375" style="19" customWidth="1"/>
    <col min="7654" max="7672" width="9.109375" style="19"/>
    <col min="7673" max="7673" width="22.88671875" style="19" customWidth="1"/>
    <col min="7674" max="7674" width="9.109375" style="19" customWidth="1"/>
    <col min="7675" max="7675" width="9.6640625" style="19" customWidth="1"/>
    <col min="7676" max="7676" width="9.109375" style="19" customWidth="1"/>
    <col min="7677" max="7677" width="11.109375" style="19" customWidth="1"/>
    <col min="7678" max="7680" width="9.109375" style="19" customWidth="1"/>
    <col min="7681" max="7681" width="5.6640625" style="19" customWidth="1"/>
    <col min="7682" max="7904" width="9.109375" style="19"/>
    <col min="7905" max="7905" width="22.88671875" style="19" customWidth="1"/>
    <col min="7906" max="7906" width="9.109375" style="19" customWidth="1"/>
    <col min="7907" max="7907" width="9.6640625" style="19" customWidth="1"/>
    <col min="7908" max="7908" width="9.109375" style="19" customWidth="1"/>
    <col min="7909" max="7909" width="11.109375" style="19" customWidth="1"/>
    <col min="7910" max="7928" width="9.109375" style="19"/>
    <col min="7929" max="7929" width="22.88671875" style="19" customWidth="1"/>
    <col min="7930" max="7930" width="9.109375" style="19" customWidth="1"/>
    <col min="7931" max="7931" width="9.6640625" style="19" customWidth="1"/>
    <col min="7932" max="7932" width="9.109375" style="19" customWidth="1"/>
    <col min="7933" max="7933" width="11.109375" style="19" customWidth="1"/>
    <col min="7934" max="7936" width="9.109375" style="19" customWidth="1"/>
    <col min="7937" max="7937" width="5.6640625" style="19" customWidth="1"/>
    <col min="7938" max="8160" width="9.109375" style="19"/>
    <col min="8161" max="8161" width="22.88671875" style="19" customWidth="1"/>
    <col min="8162" max="8162" width="9.109375" style="19" customWidth="1"/>
    <col min="8163" max="8163" width="9.6640625" style="19" customWidth="1"/>
    <col min="8164" max="8164" width="9.109375" style="19" customWidth="1"/>
    <col min="8165" max="8165" width="11.109375" style="19" customWidth="1"/>
    <col min="8166" max="8184" width="9.109375" style="19"/>
    <col min="8185" max="8185" width="22.88671875" style="19" customWidth="1"/>
    <col min="8186" max="8186" width="9.109375" style="19" customWidth="1"/>
    <col min="8187" max="8187" width="9.6640625" style="19" customWidth="1"/>
    <col min="8188" max="8188" width="9.109375" style="19" customWidth="1"/>
    <col min="8189" max="8189" width="11.109375" style="19" customWidth="1"/>
    <col min="8190" max="8192" width="9.109375" style="19" customWidth="1"/>
    <col min="8193" max="8193" width="5.6640625" style="19" customWidth="1"/>
    <col min="8194" max="8416" width="9.109375" style="19"/>
    <col min="8417" max="8417" width="22.88671875" style="19" customWidth="1"/>
    <col min="8418" max="8418" width="9.109375" style="19" customWidth="1"/>
    <col min="8419" max="8419" width="9.6640625" style="19" customWidth="1"/>
    <col min="8420" max="8420" width="9.109375" style="19" customWidth="1"/>
    <col min="8421" max="8421" width="11.109375" style="19" customWidth="1"/>
    <col min="8422" max="8440" width="9.109375" style="19"/>
    <col min="8441" max="8441" width="22.88671875" style="19" customWidth="1"/>
    <col min="8442" max="8442" width="9.109375" style="19" customWidth="1"/>
    <col min="8443" max="8443" width="9.6640625" style="19" customWidth="1"/>
    <col min="8444" max="8444" width="9.109375" style="19" customWidth="1"/>
    <col min="8445" max="8445" width="11.109375" style="19" customWidth="1"/>
    <col min="8446" max="8448" width="9.109375" style="19" customWidth="1"/>
    <col min="8449" max="8449" width="5.6640625" style="19" customWidth="1"/>
    <col min="8450" max="8672" width="9.109375" style="19"/>
    <col min="8673" max="8673" width="22.88671875" style="19" customWidth="1"/>
    <col min="8674" max="8674" width="9.109375" style="19" customWidth="1"/>
    <col min="8675" max="8675" width="9.6640625" style="19" customWidth="1"/>
    <col min="8676" max="8676" width="9.109375" style="19" customWidth="1"/>
    <col min="8677" max="8677" width="11.109375" style="19" customWidth="1"/>
    <col min="8678" max="8696" width="9.109375" style="19"/>
    <col min="8697" max="8697" width="22.88671875" style="19" customWidth="1"/>
    <col min="8698" max="8698" width="9.109375" style="19" customWidth="1"/>
    <col min="8699" max="8699" width="9.6640625" style="19" customWidth="1"/>
    <col min="8700" max="8700" width="9.109375" style="19" customWidth="1"/>
    <col min="8701" max="8701" width="11.109375" style="19" customWidth="1"/>
    <col min="8702" max="8704" width="9.109375" style="19" customWidth="1"/>
    <col min="8705" max="8705" width="5.6640625" style="19" customWidth="1"/>
    <col min="8706" max="8928" width="9.109375" style="19"/>
    <col min="8929" max="8929" width="22.88671875" style="19" customWidth="1"/>
    <col min="8930" max="8930" width="9.109375" style="19" customWidth="1"/>
    <col min="8931" max="8931" width="9.6640625" style="19" customWidth="1"/>
    <col min="8932" max="8932" width="9.109375" style="19" customWidth="1"/>
    <col min="8933" max="8933" width="11.109375" style="19" customWidth="1"/>
    <col min="8934" max="8952" width="9.109375" style="19"/>
    <col min="8953" max="8953" width="22.88671875" style="19" customWidth="1"/>
    <col min="8954" max="8954" width="9.109375" style="19" customWidth="1"/>
    <col min="8955" max="8955" width="9.6640625" style="19" customWidth="1"/>
    <col min="8956" max="8956" width="9.109375" style="19" customWidth="1"/>
    <col min="8957" max="8957" width="11.109375" style="19" customWidth="1"/>
    <col min="8958" max="8960" width="9.109375" style="19" customWidth="1"/>
    <col min="8961" max="8961" width="5.6640625" style="19" customWidth="1"/>
    <col min="8962" max="9184" width="9.109375" style="19"/>
    <col min="9185" max="9185" width="22.88671875" style="19" customWidth="1"/>
    <col min="9186" max="9186" width="9.109375" style="19" customWidth="1"/>
    <col min="9187" max="9187" width="9.6640625" style="19" customWidth="1"/>
    <col min="9188" max="9188" width="9.109375" style="19" customWidth="1"/>
    <col min="9189" max="9189" width="11.109375" style="19" customWidth="1"/>
    <col min="9190" max="9208" width="9.109375" style="19"/>
    <col min="9209" max="9209" width="22.88671875" style="19" customWidth="1"/>
    <col min="9210" max="9210" width="9.109375" style="19" customWidth="1"/>
    <col min="9211" max="9211" width="9.6640625" style="19" customWidth="1"/>
    <col min="9212" max="9212" width="9.109375" style="19" customWidth="1"/>
    <col min="9213" max="9213" width="11.109375" style="19" customWidth="1"/>
    <col min="9214" max="9216" width="9.109375" style="19" customWidth="1"/>
    <col min="9217" max="9217" width="5.6640625" style="19" customWidth="1"/>
    <col min="9218" max="9440" width="9.109375" style="19"/>
    <col min="9441" max="9441" width="22.88671875" style="19" customWidth="1"/>
    <col min="9442" max="9442" width="9.109375" style="19" customWidth="1"/>
    <col min="9443" max="9443" width="9.6640625" style="19" customWidth="1"/>
    <col min="9444" max="9444" width="9.109375" style="19" customWidth="1"/>
    <col min="9445" max="9445" width="11.109375" style="19" customWidth="1"/>
    <col min="9446" max="9464" width="9.109375" style="19"/>
    <col min="9465" max="9465" width="22.88671875" style="19" customWidth="1"/>
    <col min="9466" max="9466" width="9.109375" style="19" customWidth="1"/>
    <col min="9467" max="9467" width="9.6640625" style="19" customWidth="1"/>
    <col min="9468" max="9468" width="9.109375" style="19" customWidth="1"/>
    <col min="9469" max="9469" width="11.109375" style="19" customWidth="1"/>
    <col min="9470" max="9472" width="9.109375" style="19" customWidth="1"/>
    <col min="9473" max="9473" width="5.6640625" style="19" customWidth="1"/>
    <col min="9474" max="9696" width="9.109375" style="19"/>
    <col min="9697" max="9697" width="22.88671875" style="19" customWidth="1"/>
    <col min="9698" max="9698" width="9.109375" style="19" customWidth="1"/>
    <col min="9699" max="9699" width="9.6640625" style="19" customWidth="1"/>
    <col min="9700" max="9700" width="9.109375" style="19" customWidth="1"/>
    <col min="9701" max="9701" width="11.109375" style="19" customWidth="1"/>
    <col min="9702" max="9720" width="9.109375" style="19"/>
    <col min="9721" max="9721" width="22.88671875" style="19" customWidth="1"/>
    <col min="9722" max="9722" width="9.109375" style="19" customWidth="1"/>
    <col min="9723" max="9723" width="9.6640625" style="19" customWidth="1"/>
    <col min="9724" max="9724" width="9.109375" style="19" customWidth="1"/>
    <col min="9725" max="9725" width="11.109375" style="19" customWidth="1"/>
    <col min="9726" max="9728" width="9.109375" style="19" customWidth="1"/>
    <col min="9729" max="9729" width="5.6640625" style="19" customWidth="1"/>
    <col min="9730" max="9952" width="9.109375" style="19"/>
    <col min="9953" max="9953" width="22.88671875" style="19" customWidth="1"/>
    <col min="9954" max="9954" width="9.109375" style="19" customWidth="1"/>
    <col min="9955" max="9955" width="9.6640625" style="19" customWidth="1"/>
    <col min="9956" max="9956" width="9.109375" style="19" customWidth="1"/>
    <col min="9957" max="9957" width="11.109375" style="19" customWidth="1"/>
    <col min="9958" max="9976" width="9.109375" style="19"/>
    <col min="9977" max="9977" width="22.88671875" style="19" customWidth="1"/>
    <col min="9978" max="9978" width="9.109375" style="19" customWidth="1"/>
    <col min="9979" max="9979" width="9.6640625" style="19" customWidth="1"/>
    <col min="9980" max="9980" width="9.109375" style="19" customWidth="1"/>
    <col min="9981" max="9981" width="11.109375" style="19" customWidth="1"/>
    <col min="9982" max="9984" width="9.109375" style="19" customWidth="1"/>
    <col min="9985" max="9985" width="5.6640625" style="19" customWidth="1"/>
    <col min="9986" max="10208" width="9.109375" style="19"/>
    <col min="10209" max="10209" width="22.88671875" style="19" customWidth="1"/>
    <col min="10210" max="10210" width="9.109375" style="19" customWidth="1"/>
    <col min="10211" max="10211" width="9.6640625" style="19" customWidth="1"/>
    <col min="10212" max="10212" width="9.109375" style="19" customWidth="1"/>
    <col min="10213" max="10213" width="11.109375" style="19" customWidth="1"/>
    <col min="10214" max="10232" width="9.109375" style="19"/>
    <col min="10233" max="10233" width="22.88671875" style="19" customWidth="1"/>
    <col min="10234" max="10234" width="9.109375" style="19" customWidth="1"/>
    <col min="10235" max="10235" width="9.6640625" style="19" customWidth="1"/>
    <col min="10236" max="10236" width="9.109375" style="19" customWidth="1"/>
    <col min="10237" max="10237" width="11.109375" style="19" customWidth="1"/>
    <col min="10238" max="10240" width="9.109375" style="19" customWidth="1"/>
    <col min="10241" max="10241" width="5.6640625" style="19" customWidth="1"/>
    <col min="10242" max="10464" width="9.109375" style="19"/>
    <col min="10465" max="10465" width="22.88671875" style="19" customWidth="1"/>
    <col min="10466" max="10466" width="9.109375" style="19" customWidth="1"/>
    <col min="10467" max="10467" width="9.6640625" style="19" customWidth="1"/>
    <col min="10468" max="10468" width="9.109375" style="19" customWidth="1"/>
    <col min="10469" max="10469" width="11.109375" style="19" customWidth="1"/>
    <col min="10470" max="10488" width="9.109375" style="19"/>
    <col min="10489" max="10489" width="22.88671875" style="19" customWidth="1"/>
    <col min="10490" max="10490" width="9.109375" style="19" customWidth="1"/>
    <col min="10491" max="10491" width="9.6640625" style="19" customWidth="1"/>
    <col min="10492" max="10492" width="9.109375" style="19" customWidth="1"/>
    <col min="10493" max="10493" width="11.109375" style="19" customWidth="1"/>
    <col min="10494" max="10496" width="9.109375" style="19" customWidth="1"/>
    <col min="10497" max="10497" width="5.6640625" style="19" customWidth="1"/>
    <col min="10498" max="10720" width="9.109375" style="19"/>
    <col min="10721" max="10721" width="22.88671875" style="19" customWidth="1"/>
    <col min="10722" max="10722" width="9.109375" style="19" customWidth="1"/>
    <col min="10723" max="10723" width="9.6640625" style="19" customWidth="1"/>
    <col min="10724" max="10724" width="9.109375" style="19" customWidth="1"/>
    <col min="10725" max="10725" width="11.109375" style="19" customWidth="1"/>
    <col min="10726" max="10744" width="9.109375" style="19"/>
    <col min="10745" max="10745" width="22.88671875" style="19" customWidth="1"/>
    <col min="10746" max="10746" width="9.109375" style="19" customWidth="1"/>
    <col min="10747" max="10747" width="9.6640625" style="19" customWidth="1"/>
    <col min="10748" max="10748" width="9.109375" style="19" customWidth="1"/>
    <col min="10749" max="10749" width="11.109375" style="19" customWidth="1"/>
    <col min="10750" max="10752" width="9.109375" style="19" customWidth="1"/>
    <col min="10753" max="10753" width="5.6640625" style="19" customWidth="1"/>
    <col min="10754" max="10976" width="9.109375" style="19"/>
    <col min="10977" max="10977" width="22.88671875" style="19" customWidth="1"/>
    <col min="10978" max="10978" width="9.109375" style="19" customWidth="1"/>
    <col min="10979" max="10979" width="9.6640625" style="19" customWidth="1"/>
    <col min="10980" max="10980" width="9.109375" style="19" customWidth="1"/>
    <col min="10981" max="10981" width="11.109375" style="19" customWidth="1"/>
    <col min="10982" max="11000" width="9.109375" style="19"/>
    <col min="11001" max="11001" width="22.88671875" style="19" customWidth="1"/>
    <col min="11002" max="11002" width="9.109375" style="19" customWidth="1"/>
    <col min="11003" max="11003" width="9.6640625" style="19" customWidth="1"/>
    <col min="11004" max="11004" width="9.109375" style="19" customWidth="1"/>
    <col min="11005" max="11005" width="11.109375" style="19" customWidth="1"/>
    <col min="11006" max="11008" width="9.109375" style="19" customWidth="1"/>
    <col min="11009" max="11009" width="5.6640625" style="19" customWidth="1"/>
    <col min="11010" max="11232" width="9.109375" style="19"/>
    <col min="11233" max="11233" width="22.88671875" style="19" customWidth="1"/>
    <col min="11234" max="11234" width="9.109375" style="19" customWidth="1"/>
    <col min="11235" max="11235" width="9.6640625" style="19" customWidth="1"/>
    <col min="11236" max="11236" width="9.109375" style="19" customWidth="1"/>
    <col min="11237" max="11237" width="11.109375" style="19" customWidth="1"/>
    <col min="11238" max="11256" width="9.109375" style="19"/>
    <col min="11257" max="11257" width="22.88671875" style="19" customWidth="1"/>
    <col min="11258" max="11258" width="9.109375" style="19" customWidth="1"/>
    <col min="11259" max="11259" width="9.6640625" style="19" customWidth="1"/>
    <col min="11260" max="11260" width="9.109375" style="19" customWidth="1"/>
    <col min="11261" max="11261" width="11.109375" style="19" customWidth="1"/>
    <col min="11262" max="11264" width="9.109375" style="19" customWidth="1"/>
    <col min="11265" max="11265" width="5.6640625" style="19" customWidth="1"/>
    <col min="11266" max="11488" width="9.109375" style="19"/>
    <col min="11489" max="11489" width="22.88671875" style="19" customWidth="1"/>
    <col min="11490" max="11490" width="9.109375" style="19" customWidth="1"/>
    <col min="11491" max="11491" width="9.6640625" style="19" customWidth="1"/>
    <col min="11492" max="11492" width="9.109375" style="19" customWidth="1"/>
    <col min="11493" max="11493" width="11.109375" style="19" customWidth="1"/>
    <col min="11494" max="11512" width="9.109375" style="19"/>
    <col min="11513" max="11513" width="22.88671875" style="19" customWidth="1"/>
    <col min="11514" max="11514" width="9.109375" style="19" customWidth="1"/>
    <col min="11515" max="11515" width="9.6640625" style="19" customWidth="1"/>
    <col min="11516" max="11516" width="9.109375" style="19" customWidth="1"/>
    <col min="11517" max="11517" width="11.109375" style="19" customWidth="1"/>
    <col min="11518" max="11520" width="9.109375" style="19" customWidth="1"/>
    <col min="11521" max="11521" width="5.6640625" style="19" customWidth="1"/>
    <col min="11522" max="11744" width="9.109375" style="19"/>
    <col min="11745" max="11745" width="22.88671875" style="19" customWidth="1"/>
    <col min="11746" max="11746" width="9.109375" style="19" customWidth="1"/>
    <col min="11747" max="11747" width="9.6640625" style="19" customWidth="1"/>
    <col min="11748" max="11748" width="9.109375" style="19" customWidth="1"/>
    <col min="11749" max="11749" width="11.109375" style="19" customWidth="1"/>
    <col min="11750" max="11768" width="9.109375" style="19"/>
    <col min="11769" max="11769" width="22.88671875" style="19" customWidth="1"/>
    <col min="11770" max="11770" width="9.109375" style="19" customWidth="1"/>
    <col min="11771" max="11771" width="9.6640625" style="19" customWidth="1"/>
    <col min="11772" max="11772" width="9.109375" style="19" customWidth="1"/>
    <col min="11773" max="11773" width="11.109375" style="19" customWidth="1"/>
    <col min="11774" max="11776" width="9.109375" style="19" customWidth="1"/>
    <col min="11777" max="11777" width="5.6640625" style="19" customWidth="1"/>
    <col min="11778" max="12000" width="9.109375" style="19"/>
    <col min="12001" max="12001" width="22.88671875" style="19" customWidth="1"/>
    <col min="12002" max="12002" width="9.109375" style="19" customWidth="1"/>
    <col min="12003" max="12003" width="9.6640625" style="19" customWidth="1"/>
    <col min="12004" max="12004" width="9.109375" style="19" customWidth="1"/>
    <col min="12005" max="12005" width="11.109375" style="19" customWidth="1"/>
    <col min="12006" max="12024" width="9.109375" style="19"/>
    <col min="12025" max="12025" width="22.88671875" style="19" customWidth="1"/>
    <col min="12026" max="12026" width="9.109375" style="19" customWidth="1"/>
    <col min="12027" max="12027" width="9.6640625" style="19" customWidth="1"/>
    <col min="12028" max="12028" width="9.109375" style="19" customWidth="1"/>
    <col min="12029" max="12029" width="11.109375" style="19" customWidth="1"/>
    <col min="12030" max="12032" width="9.109375" style="19" customWidth="1"/>
    <col min="12033" max="12033" width="5.6640625" style="19" customWidth="1"/>
    <col min="12034" max="12256" width="9.109375" style="19"/>
    <col min="12257" max="12257" width="22.88671875" style="19" customWidth="1"/>
    <col min="12258" max="12258" width="9.109375" style="19" customWidth="1"/>
    <col min="12259" max="12259" width="9.6640625" style="19" customWidth="1"/>
    <col min="12260" max="12260" width="9.109375" style="19" customWidth="1"/>
    <col min="12261" max="12261" width="11.109375" style="19" customWidth="1"/>
    <col min="12262" max="12280" width="9.109375" style="19"/>
    <col min="12281" max="12281" width="22.88671875" style="19" customWidth="1"/>
    <col min="12282" max="12282" width="9.109375" style="19" customWidth="1"/>
    <col min="12283" max="12283" width="9.6640625" style="19" customWidth="1"/>
    <col min="12284" max="12284" width="9.109375" style="19" customWidth="1"/>
    <col min="12285" max="12285" width="11.109375" style="19" customWidth="1"/>
    <col min="12286" max="12288" width="9.109375" style="19" customWidth="1"/>
    <col min="12289" max="12289" width="5.6640625" style="19" customWidth="1"/>
    <col min="12290" max="12512" width="9.109375" style="19"/>
    <col min="12513" max="12513" width="22.88671875" style="19" customWidth="1"/>
    <col min="12514" max="12514" width="9.109375" style="19" customWidth="1"/>
    <col min="12515" max="12515" width="9.6640625" style="19" customWidth="1"/>
    <col min="12516" max="12516" width="9.109375" style="19" customWidth="1"/>
    <col min="12517" max="12517" width="11.109375" style="19" customWidth="1"/>
    <col min="12518" max="12536" width="9.109375" style="19"/>
    <col min="12537" max="12537" width="22.88671875" style="19" customWidth="1"/>
    <col min="12538" max="12538" width="9.109375" style="19" customWidth="1"/>
    <col min="12539" max="12539" width="9.6640625" style="19" customWidth="1"/>
    <col min="12540" max="12540" width="9.109375" style="19" customWidth="1"/>
    <col min="12541" max="12541" width="11.109375" style="19" customWidth="1"/>
    <col min="12542" max="12544" width="9.109375" style="19" customWidth="1"/>
    <col min="12545" max="12545" width="5.6640625" style="19" customWidth="1"/>
    <col min="12546" max="12768" width="9.109375" style="19"/>
    <col min="12769" max="12769" width="22.88671875" style="19" customWidth="1"/>
    <col min="12770" max="12770" width="9.109375" style="19" customWidth="1"/>
    <col min="12771" max="12771" width="9.6640625" style="19" customWidth="1"/>
    <col min="12772" max="12772" width="9.109375" style="19" customWidth="1"/>
    <col min="12773" max="12773" width="11.109375" style="19" customWidth="1"/>
    <col min="12774" max="12792" width="9.109375" style="19"/>
    <col min="12793" max="12793" width="22.88671875" style="19" customWidth="1"/>
    <col min="12794" max="12794" width="9.109375" style="19" customWidth="1"/>
    <col min="12795" max="12795" width="9.6640625" style="19" customWidth="1"/>
    <col min="12796" max="12796" width="9.109375" style="19" customWidth="1"/>
    <col min="12797" max="12797" width="11.109375" style="19" customWidth="1"/>
    <col min="12798" max="12800" width="9.109375" style="19" customWidth="1"/>
    <col min="12801" max="12801" width="5.6640625" style="19" customWidth="1"/>
    <col min="12802" max="13024" width="9.109375" style="19"/>
    <col min="13025" max="13025" width="22.88671875" style="19" customWidth="1"/>
    <col min="13026" max="13026" width="9.109375" style="19" customWidth="1"/>
    <col min="13027" max="13027" width="9.6640625" style="19" customWidth="1"/>
    <col min="13028" max="13028" width="9.109375" style="19" customWidth="1"/>
    <col min="13029" max="13029" width="11.109375" style="19" customWidth="1"/>
    <col min="13030" max="13048" width="9.109375" style="19"/>
    <col min="13049" max="13049" width="22.88671875" style="19" customWidth="1"/>
    <col min="13050" max="13050" width="9.109375" style="19" customWidth="1"/>
    <col min="13051" max="13051" width="9.6640625" style="19" customWidth="1"/>
    <col min="13052" max="13052" width="9.109375" style="19" customWidth="1"/>
    <col min="13053" max="13053" width="11.109375" style="19" customWidth="1"/>
    <col min="13054" max="13056" width="9.109375" style="19" customWidth="1"/>
    <col min="13057" max="13057" width="5.6640625" style="19" customWidth="1"/>
    <col min="13058" max="13280" width="9.109375" style="19"/>
    <col min="13281" max="13281" width="22.88671875" style="19" customWidth="1"/>
    <col min="13282" max="13282" width="9.109375" style="19" customWidth="1"/>
    <col min="13283" max="13283" width="9.6640625" style="19" customWidth="1"/>
    <col min="13284" max="13284" width="9.109375" style="19" customWidth="1"/>
    <col min="13285" max="13285" width="11.109375" style="19" customWidth="1"/>
    <col min="13286" max="13304" width="9.109375" style="19"/>
    <col min="13305" max="13305" width="22.88671875" style="19" customWidth="1"/>
    <col min="13306" max="13306" width="9.109375" style="19" customWidth="1"/>
    <col min="13307" max="13307" width="9.6640625" style="19" customWidth="1"/>
    <col min="13308" max="13308" width="9.109375" style="19" customWidth="1"/>
    <col min="13309" max="13309" width="11.109375" style="19" customWidth="1"/>
    <col min="13310" max="13312" width="9.109375" style="19" customWidth="1"/>
    <col min="13313" max="13313" width="5.6640625" style="19" customWidth="1"/>
    <col min="13314" max="13536" width="9.109375" style="19"/>
    <col min="13537" max="13537" width="22.88671875" style="19" customWidth="1"/>
    <col min="13538" max="13538" width="9.109375" style="19" customWidth="1"/>
    <col min="13539" max="13539" width="9.6640625" style="19" customWidth="1"/>
    <col min="13540" max="13540" width="9.109375" style="19" customWidth="1"/>
    <col min="13541" max="13541" width="11.109375" style="19" customWidth="1"/>
    <col min="13542" max="13560" width="9.109375" style="19"/>
    <col min="13561" max="13561" width="22.88671875" style="19" customWidth="1"/>
    <col min="13562" max="13562" width="9.109375" style="19" customWidth="1"/>
    <col min="13563" max="13563" width="9.6640625" style="19" customWidth="1"/>
    <col min="13564" max="13564" width="9.109375" style="19" customWidth="1"/>
    <col min="13565" max="13565" width="11.109375" style="19" customWidth="1"/>
    <col min="13566" max="13568" width="9.109375" style="19" customWidth="1"/>
    <col min="13569" max="13569" width="5.6640625" style="19" customWidth="1"/>
    <col min="13570" max="13792" width="9.109375" style="19"/>
    <col min="13793" max="13793" width="22.88671875" style="19" customWidth="1"/>
    <col min="13794" max="13794" width="9.109375" style="19" customWidth="1"/>
    <col min="13795" max="13795" width="9.6640625" style="19" customWidth="1"/>
    <col min="13796" max="13796" width="9.109375" style="19" customWidth="1"/>
    <col min="13797" max="13797" width="11.109375" style="19" customWidth="1"/>
    <col min="13798" max="13816" width="9.109375" style="19"/>
    <col min="13817" max="13817" width="22.88671875" style="19" customWidth="1"/>
    <col min="13818" max="13818" width="9.109375" style="19" customWidth="1"/>
    <col min="13819" max="13819" width="9.6640625" style="19" customWidth="1"/>
    <col min="13820" max="13820" width="9.109375" style="19" customWidth="1"/>
    <col min="13821" max="13821" width="11.109375" style="19" customWidth="1"/>
    <col min="13822" max="13824" width="9.109375" style="19" customWidth="1"/>
    <col min="13825" max="13825" width="5.6640625" style="19" customWidth="1"/>
    <col min="13826" max="14048" width="9.109375" style="19"/>
    <col min="14049" max="14049" width="22.88671875" style="19" customWidth="1"/>
    <col min="14050" max="14050" width="9.109375" style="19" customWidth="1"/>
    <col min="14051" max="14051" width="9.6640625" style="19" customWidth="1"/>
    <col min="14052" max="14052" width="9.109375" style="19" customWidth="1"/>
    <col min="14053" max="14053" width="11.109375" style="19" customWidth="1"/>
    <col min="14054" max="14072" width="9.109375" style="19"/>
    <col min="14073" max="14073" width="22.88671875" style="19" customWidth="1"/>
    <col min="14074" max="14074" width="9.109375" style="19" customWidth="1"/>
    <col min="14075" max="14075" width="9.6640625" style="19" customWidth="1"/>
    <col min="14076" max="14076" width="9.109375" style="19" customWidth="1"/>
    <col min="14077" max="14077" width="11.109375" style="19" customWidth="1"/>
    <col min="14078" max="14080" width="9.109375" style="19" customWidth="1"/>
    <col min="14081" max="14081" width="5.6640625" style="19" customWidth="1"/>
    <col min="14082" max="14304" width="9.109375" style="19"/>
    <col min="14305" max="14305" width="22.88671875" style="19" customWidth="1"/>
    <col min="14306" max="14306" width="9.109375" style="19" customWidth="1"/>
    <col min="14307" max="14307" width="9.6640625" style="19" customWidth="1"/>
    <col min="14308" max="14308" width="9.109375" style="19" customWidth="1"/>
    <col min="14309" max="14309" width="11.109375" style="19" customWidth="1"/>
    <col min="14310" max="14328" width="9.109375" style="19"/>
    <col min="14329" max="14329" width="22.88671875" style="19" customWidth="1"/>
    <col min="14330" max="14330" width="9.109375" style="19" customWidth="1"/>
    <col min="14331" max="14331" width="9.6640625" style="19" customWidth="1"/>
    <col min="14332" max="14332" width="9.109375" style="19" customWidth="1"/>
    <col min="14333" max="14333" width="11.109375" style="19" customWidth="1"/>
    <col min="14334" max="14336" width="9.109375" style="19" customWidth="1"/>
    <col min="14337" max="14337" width="5.6640625" style="19" customWidth="1"/>
    <col min="14338" max="14560" width="9.109375" style="19"/>
    <col min="14561" max="14561" width="22.88671875" style="19" customWidth="1"/>
    <col min="14562" max="14562" width="9.109375" style="19" customWidth="1"/>
    <col min="14563" max="14563" width="9.6640625" style="19" customWidth="1"/>
    <col min="14564" max="14564" width="9.109375" style="19" customWidth="1"/>
    <col min="14565" max="14565" width="11.109375" style="19" customWidth="1"/>
    <col min="14566" max="14584" width="9.109375" style="19"/>
    <col min="14585" max="14585" width="22.88671875" style="19" customWidth="1"/>
    <col min="14586" max="14586" width="9.109375" style="19" customWidth="1"/>
    <col min="14587" max="14587" width="9.6640625" style="19" customWidth="1"/>
    <col min="14588" max="14588" width="9.109375" style="19" customWidth="1"/>
    <col min="14589" max="14589" width="11.109375" style="19" customWidth="1"/>
    <col min="14590" max="14592" width="9.109375" style="19" customWidth="1"/>
    <col min="14593" max="14593" width="5.6640625" style="19" customWidth="1"/>
    <col min="14594" max="14816" width="9.109375" style="19"/>
    <col min="14817" max="14817" width="22.88671875" style="19" customWidth="1"/>
    <col min="14818" max="14818" width="9.109375" style="19" customWidth="1"/>
    <col min="14819" max="14819" width="9.6640625" style="19" customWidth="1"/>
    <col min="14820" max="14820" width="9.109375" style="19" customWidth="1"/>
    <col min="14821" max="14821" width="11.109375" style="19" customWidth="1"/>
    <col min="14822" max="14840" width="9.109375" style="19"/>
    <col min="14841" max="14841" width="22.88671875" style="19" customWidth="1"/>
    <col min="14842" max="14842" width="9.109375" style="19" customWidth="1"/>
    <col min="14843" max="14843" width="9.6640625" style="19" customWidth="1"/>
    <col min="14844" max="14844" width="9.109375" style="19" customWidth="1"/>
    <col min="14845" max="14845" width="11.109375" style="19" customWidth="1"/>
    <col min="14846" max="14848" width="9.109375" style="19" customWidth="1"/>
    <col min="14849" max="14849" width="5.6640625" style="19" customWidth="1"/>
    <col min="14850" max="15072" width="9.109375" style="19"/>
    <col min="15073" max="15073" width="22.88671875" style="19" customWidth="1"/>
    <col min="15074" max="15074" width="9.109375" style="19" customWidth="1"/>
    <col min="15075" max="15075" width="9.6640625" style="19" customWidth="1"/>
    <col min="15076" max="15076" width="9.109375" style="19" customWidth="1"/>
    <col min="15077" max="15077" width="11.109375" style="19" customWidth="1"/>
    <col min="15078" max="15096" width="9.109375" style="19"/>
    <col min="15097" max="15097" width="22.88671875" style="19" customWidth="1"/>
    <col min="15098" max="15098" width="9.109375" style="19" customWidth="1"/>
    <col min="15099" max="15099" width="9.6640625" style="19" customWidth="1"/>
    <col min="15100" max="15100" width="9.109375" style="19" customWidth="1"/>
    <col min="15101" max="15101" width="11.109375" style="19" customWidth="1"/>
    <col min="15102" max="15104" width="9.109375" style="19" customWidth="1"/>
    <col min="15105" max="15105" width="5.6640625" style="19" customWidth="1"/>
    <col min="15106" max="15328" width="9.109375" style="19"/>
    <col min="15329" max="15329" width="22.88671875" style="19" customWidth="1"/>
    <col min="15330" max="15330" width="9.109375" style="19" customWidth="1"/>
    <col min="15331" max="15331" width="9.6640625" style="19" customWidth="1"/>
    <col min="15332" max="15332" width="9.109375" style="19" customWidth="1"/>
    <col min="15333" max="15333" width="11.109375" style="19" customWidth="1"/>
    <col min="15334" max="15352" width="9.109375" style="19"/>
    <col min="15353" max="15353" width="22.88671875" style="19" customWidth="1"/>
    <col min="15354" max="15354" width="9.109375" style="19" customWidth="1"/>
    <col min="15355" max="15355" width="9.6640625" style="19" customWidth="1"/>
    <col min="15356" max="15356" width="9.109375" style="19" customWidth="1"/>
    <col min="15357" max="15357" width="11.109375" style="19" customWidth="1"/>
    <col min="15358" max="15360" width="9.109375" style="19" customWidth="1"/>
    <col min="15361" max="15361" width="5.6640625" style="19" customWidth="1"/>
    <col min="15362" max="15584" width="9.109375" style="19"/>
    <col min="15585" max="15585" width="22.88671875" style="19" customWidth="1"/>
    <col min="15586" max="15586" width="9.109375" style="19" customWidth="1"/>
    <col min="15587" max="15587" width="9.6640625" style="19" customWidth="1"/>
    <col min="15588" max="15588" width="9.109375" style="19" customWidth="1"/>
    <col min="15589" max="15589" width="11.109375" style="19" customWidth="1"/>
    <col min="15590" max="15608" width="9.109375" style="19"/>
    <col min="15609" max="15609" width="22.88671875" style="19" customWidth="1"/>
    <col min="15610" max="15610" width="9.109375" style="19" customWidth="1"/>
    <col min="15611" max="15611" width="9.6640625" style="19" customWidth="1"/>
    <col min="15612" max="15612" width="9.109375" style="19" customWidth="1"/>
    <col min="15613" max="15613" width="11.109375" style="19" customWidth="1"/>
    <col min="15614" max="15616" width="9.109375" style="19" customWidth="1"/>
    <col min="15617" max="15617" width="5.6640625" style="19" customWidth="1"/>
    <col min="15618" max="15840" width="9.109375" style="19"/>
    <col min="15841" max="15841" width="22.88671875" style="19" customWidth="1"/>
    <col min="15842" max="15842" width="9.109375" style="19" customWidth="1"/>
    <col min="15843" max="15843" width="9.6640625" style="19" customWidth="1"/>
    <col min="15844" max="15844" width="9.109375" style="19" customWidth="1"/>
    <col min="15845" max="15845" width="11.109375" style="19" customWidth="1"/>
    <col min="15846" max="15864" width="9.109375" style="19"/>
    <col min="15865" max="15865" width="22.88671875" style="19" customWidth="1"/>
    <col min="15866" max="15866" width="9.109375" style="19" customWidth="1"/>
    <col min="15867" max="15867" width="9.6640625" style="19" customWidth="1"/>
    <col min="15868" max="15868" width="9.109375" style="19" customWidth="1"/>
    <col min="15869" max="15869" width="11.109375" style="19" customWidth="1"/>
    <col min="15870" max="15872" width="9.109375" style="19" customWidth="1"/>
    <col min="15873" max="15873" width="5.6640625" style="19" customWidth="1"/>
    <col min="15874" max="16096" width="9.109375" style="19"/>
    <col min="16097" max="16097" width="22.88671875" style="19" customWidth="1"/>
    <col min="16098" max="16098" width="9.109375" style="19" customWidth="1"/>
    <col min="16099" max="16099" width="9.6640625" style="19" customWidth="1"/>
    <col min="16100" max="16100" width="9.109375" style="19" customWidth="1"/>
    <col min="16101" max="16101" width="11.109375" style="19" customWidth="1"/>
    <col min="16102" max="16120" width="9.109375" style="19"/>
    <col min="16121" max="16121" width="22.88671875" style="19" customWidth="1"/>
    <col min="16122" max="16122" width="9.109375" style="19" customWidth="1"/>
    <col min="16123" max="16123" width="9.6640625" style="19" customWidth="1"/>
    <col min="16124" max="16124" width="9.109375" style="19" customWidth="1"/>
    <col min="16125" max="16125" width="11.109375" style="19" customWidth="1"/>
    <col min="16126" max="16128" width="9.109375" style="19" customWidth="1"/>
    <col min="16129" max="16129" width="5.6640625" style="19" customWidth="1"/>
    <col min="16130" max="16352" width="9.109375" style="19"/>
    <col min="16353" max="16353" width="22.88671875" style="19" customWidth="1"/>
    <col min="16354" max="16354" width="9.109375" style="19" customWidth="1"/>
    <col min="16355" max="16355" width="9.6640625" style="19" customWidth="1"/>
    <col min="16356" max="16356" width="9.109375" style="19" customWidth="1"/>
    <col min="16357" max="16357" width="11.109375" style="19" customWidth="1"/>
    <col min="16358" max="16376" width="9.109375" style="19"/>
    <col min="16377" max="16384" width="9.109375" style="19" customWidth="1"/>
  </cols>
  <sheetData>
    <row r="1" spans="1:10" s="131" customFormat="1" ht="16.5" customHeight="1">
      <c r="A1" s="416" t="s">
        <v>431</v>
      </c>
      <c r="B1" s="416"/>
      <c r="C1" s="416"/>
      <c r="D1" s="416"/>
      <c r="E1" s="416"/>
      <c r="F1" s="416"/>
      <c r="G1" s="416"/>
      <c r="H1" s="416"/>
      <c r="I1" s="45"/>
      <c r="J1" s="46" t="s">
        <v>58</v>
      </c>
    </row>
    <row r="2" spans="1:10" s="18" customFormat="1" ht="12" customHeight="1">
      <c r="A2" s="20">
        <v>2022</v>
      </c>
      <c r="H2" s="44" t="s">
        <v>57</v>
      </c>
    </row>
    <row r="3" spans="1:10" ht="11.25" customHeight="1">
      <c r="A3" s="352" t="s">
        <v>303</v>
      </c>
      <c r="B3" s="456" t="s">
        <v>261</v>
      </c>
      <c r="C3" s="457"/>
      <c r="D3" s="457"/>
      <c r="E3" s="457"/>
      <c r="F3" s="457"/>
      <c r="G3" s="457"/>
      <c r="H3" s="457"/>
    </row>
    <row r="4" spans="1:10" ht="10.199999999999999" customHeight="1">
      <c r="A4" s="352"/>
      <c r="B4" s="467" t="s">
        <v>42</v>
      </c>
      <c r="C4" s="467" t="s">
        <v>231</v>
      </c>
      <c r="D4" s="467" t="s">
        <v>230</v>
      </c>
      <c r="E4" s="467" t="s">
        <v>229</v>
      </c>
      <c r="F4" s="467" t="s">
        <v>228</v>
      </c>
      <c r="G4" s="467" t="s">
        <v>227</v>
      </c>
      <c r="H4" s="469" t="s">
        <v>225</v>
      </c>
    </row>
    <row r="5" spans="1:10" ht="10.199999999999999" customHeight="1">
      <c r="A5" s="352"/>
      <c r="B5" s="468"/>
      <c r="C5" s="468"/>
      <c r="D5" s="468"/>
      <c r="E5" s="468"/>
      <c r="F5" s="468"/>
      <c r="G5" s="468"/>
      <c r="H5" s="470"/>
    </row>
    <row r="6" spans="1:10" ht="10.199999999999999" customHeight="1">
      <c r="A6" s="352"/>
      <c r="B6" s="468"/>
      <c r="C6" s="468"/>
      <c r="D6" s="468"/>
      <c r="E6" s="468"/>
      <c r="F6" s="468"/>
      <c r="G6" s="468"/>
      <c r="H6" s="470"/>
    </row>
    <row r="7" spans="1:10" ht="5.0999999999999996" customHeight="1">
      <c r="A7" s="64"/>
      <c r="B7" s="203"/>
      <c r="C7" s="203"/>
      <c r="D7" s="203"/>
      <c r="E7" s="203"/>
      <c r="F7" s="203"/>
      <c r="G7" s="203"/>
      <c r="H7" s="203"/>
    </row>
    <row r="8" spans="1:10" ht="9" customHeight="1">
      <c r="A8" s="29" t="s">
        <v>42</v>
      </c>
      <c r="B8" s="217">
        <v>19969.359959880847</v>
      </c>
      <c r="C8" s="217">
        <v>9656.3441206250136</v>
      </c>
      <c r="D8" s="217">
        <v>8104.2773261153206</v>
      </c>
      <c r="E8" s="217">
        <v>1226.8807881876185</v>
      </c>
      <c r="F8" s="217">
        <v>33.477957246300996</v>
      </c>
      <c r="G8" s="217">
        <v>183.37952065242004</v>
      </c>
      <c r="H8" s="217">
        <v>765.000247054179</v>
      </c>
    </row>
    <row r="9" spans="1:10" ht="9" customHeight="1">
      <c r="A9" s="35" t="s">
        <v>67</v>
      </c>
      <c r="B9" s="217">
        <v>4262.1675645884616</v>
      </c>
      <c r="C9" s="218">
        <v>1646.3992800807885</v>
      </c>
      <c r="D9" s="218">
        <v>2089.4281921556885</v>
      </c>
      <c r="E9" s="218">
        <v>294.55641569147019</v>
      </c>
      <c r="F9" s="28" t="s">
        <v>349</v>
      </c>
      <c r="G9" s="218">
        <v>38.549020979124009</v>
      </c>
      <c r="H9" s="218">
        <v>189.19416022932606</v>
      </c>
    </row>
    <row r="10" spans="1:10" ht="9" customHeight="1">
      <c r="A10" s="35" t="s">
        <v>66</v>
      </c>
      <c r="B10" s="217">
        <v>6043.7973035573596</v>
      </c>
      <c r="C10" s="218">
        <v>2590.7448780241316</v>
      </c>
      <c r="D10" s="218">
        <v>2689.678917860489</v>
      </c>
      <c r="E10" s="218">
        <v>380.44120867031</v>
      </c>
      <c r="F10" s="218">
        <v>10.413999789580998</v>
      </c>
      <c r="G10" s="218">
        <v>111.12653581922</v>
      </c>
      <c r="H10" s="218">
        <v>261.39176339362791</v>
      </c>
    </row>
    <row r="11" spans="1:10" ht="9" customHeight="1">
      <c r="A11" s="35" t="s">
        <v>65</v>
      </c>
      <c r="B11" s="217">
        <v>3515.5688504618302</v>
      </c>
      <c r="C11" s="218">
        <v>1387.881675048633</v>
      </c>
      <c r="D11" s="218">
        <v>1600.8569915289438</v>
      </c>
      <c r="E11" s="218">
        <v>310.7170650409692</v>
      </c>
      <c r="F11" s="218">
        <v>14.621311838240002</v>
      </c>
      <c r="G11" s="218">
        <v>14.734244148272001</v>
      </c>
      <c r="H11" s="218">
        <v>186.75756285677201</v>
      </c>
    </row>
    <row r="12" spans="1:10" ht="9" customHeight="1">
      <c r="A12" s="35" t="s">
        <v>64</v>
      </c>
      <c r="B12" s="217">
        <v>2664.7780916951019</v>
      </c>
      <c r="C12" s="218">
        <v>1296.2438647888055</v>
      </c>
      <c r="D12" s="218">
        <v>1147.3741326443105</v>
      </c>
      <c r="E12" s="218">
        <v>122.02961580064601</v>
      </c>
      <c r="F12" s="28" t="s">
        <v>349</v>
      </c>
      <c r="G12" s="218">
        <v>16.613159991153001</v>
      </c>
      <c r="H12" s="218">
        <v>78.615289701285022</v>
      </c>
    </row>
    <row r="13" spans="1:10" ht="9" customHeight="1">
      <c r="A13" s="35" t="s">
        <v>63</v>
      </c>
      <c r="B13" s="217">
        <v>2678.9587170074278</v>
      </c>
      <c r="C13" s="218">
        <v>2140.7450166125259</v>
      </c>
      <c r="D13" s="218">
        <v>446.72823790400764</v>
      </c>
      <c r="E13" s="218">
        <v>71.857694756835983</v>
      </c>
      <c r="F13" s="28" t="s">
        <v>349</v>
      </c>
      <c r="G13" s="28" t="s">
        <v>349</v>
      </c>
      <c r="H13" s="218">
        <v>18.656448809598</v>
      </c>
    </row>
    <row r="14" spans="1:10" ht="9" customHeight="1">
      <c r="A14" s="35" t="s">
        <v>302</v>
      </c>
      <c r="B14" s="217">
        <v>280.48077156298712</v>
      </c>
      <c r="C14" s="218">
        <v>212.88313294144012</v>
      </c>
      <c r="D14" s="218">
        <v>37.021244429661003</v>
      </c>
      <c r="E14" s="218">
        <v>17.959797277444995</v>
      </c>
      <c r="F14" s="28" t="s">
        <v>349</v>
      </c>
      <c r="G14" s="28" t="s">
        <v>349</v>
      </c>
      <c r="H14" s="218">
        <v>11.092712282715002</v>
      </c>
    </row>
    <row r="15" spans="1:10" ht="9" customHeight="1">
      <c r="A15" s="35" t="s">
        <v>301</v>
      </c>
      <c r="B15" s="217">
        <v>523.60866100768169</v>
      </c>
      <c r="C15" s="218">
        <v>381.44627312868681</v>
      </c>
      <c r="D15" s="218">
        <v>93.189609592219867</v>
      </c>
      <c r="E15" s="218">
        <v>29.318990949942002</v>
      </c>
      <c r="F15" s="28" t="s">
        <v>349</v>
      </c>
      <c r="G15" s="28" t="s">
        <v>349</v>
      </c>
      <c r="H15" s="218">
        <v>19.292309780854996</v>
      </c>
    </row>
    <row r="16" spans="1:10" ht="5.0999999999999996" customHeight="1">
      <c r="A16" s="23"/>
      <c r="B16" s="219"/>
      <c r="C16" s="219"/>
      <c r="D16" s="219"/>
      <c r="E16" s="219"/>
      <c r="F16" s="219"/>
      <c r="G16" s="219"/>
      <c r="H16" s="219"/>
    </row>
    <row r="17" spans="1:8" ht="11.25" customHeight="1">
      <c r="A17" s="352" t="s">
        <v>303</v>
      </c>
      <c r="B17" s="456" t="s">
        <v>260</v>
      </c>
      <c r="C17" s="457"/>
      <c r="D17" s="457"/>
      <c r="E17" s="457"/>
      <c r="F17" s="457"/>
      <c r="G17" s="457"/>
      <c r="H17" s="457"/>
    </row>
    <row r="18" spans="1:8" ht="10.199999999999999" customHeight="1">
      <c r="A18" s="352"/>
      <c r="B18" s="467" t="s">
        <v>42</v>
      </c>
      <c r="C18" s="467" t="s">
        <v>231</v>
      </c>
      <c r="D18" s="467" t="s">
        <v>230</v>
      </c>
      <c r="E18" s="467" t="s">
        <v>229</v>
      </c>
      <c r="F18" s="467" t="s">
        <v>228</v>
      </c>
      <c r="G18" s="467" t="s">
        <v>227</v>
      </c>
      <c r="H18" s="469" t="s">
        <v>225</v>
      </c>
    </row>
    <row r="19" spans="1:8" ht="10.199999999999999" customHeight="1">
      <c r="A19" s="352"/>
      <c r="B19" s="468"/>
      <c r="C19" s="468"/>
      <c r="D19" s="468"/>
      <c r="E19" s="468"/>
      <c r="F19" s="468"/>
      <c r="G19" s="468"/>
      <c r="H19" s="470"/>
    </row>
    <row r="20" spans="1:8" ht="10.199999999999999" customHeight="1">
      <c r="A20" s="352"/>
      <c r="B20" s="468"/>
      <c r="C20" s="468"/>
      <c r="D20" s="468"/>
      <c r="E20" s="468"/>
      <c r="F20" s="468"/>
      <c r="G20" s="468"/>
      <c r="H20" s="470"/>
    </row>
    <row r="21" spans="1:8" ht="5.0999999999999996" customHeight="1">
      <c r="A21" s="64"/>
      <c r="B21" s="203"/>
      <c r="C21" s="203"/>
      <c r="D21" s="203"/>
      <c r="E21" s="203"/>
      <c r="F21" s="203"/>
      <c r="G21" s="203"/>
      <c r="H21" s="203"/>
    </row>
    <row r="22" spans="1:8" ht="9" customHeight="1">
      <c r="A22" s="29" t="s">
        <v>42</v>
      </c>
      <c r="B22" s="217">
        <v>5406.1493415668047</v>
      </c>
      <c r="C22" s="217">
        <v>3795.5877130337003</v>
      </c>
      <c r="D22" s="217">
        <v>1150.7116096965863</v>
      </c>
      <c r="E22" s="217">
        <v>221.00150485430007</v>
      </c>
      <c r="F22" s="217">
        <v>16.318179959155998</v>
      </c>
      <c r="G22" s="217">
        <v>32.475159429061996</v>
      </c>
      <c r="H22" s="217">
        <v>190.05517459400102</v>
      </c>
    </row>
    <row r="23" spans="1:8" ht="9" customHeight="1">
      <c r="A23" s="35" t="s">
        <v>67</v>
      </c>
      <c r="B23" s="217">
        <v>785.44170394396326</v>
      </c>
      <c r="C23" s="218">
        <v>453.57873478838042</v>
      </c>
      <c r="D23" s="218">
        <v>247.742253189596</v>
      </c>
      <c r="E23" s="218">
        <v>35.270573379944999</v>
      </c>
      <c r="F23" s="28" t="s">
        <v>349</v>
      </c>
      <c r="G23" s="218">
        <v>6.4723492970610002</v>
      </c>
      <c r="H23" s="218">
        <v>40.397394711926999</v>
      </c>
    </row>
    <row r="24" spans="1:8" ht="9" customHeight="1">
      <c r="A24" s="35" t="s">
        <v>66</v>
      </c>
      <c r="B24" s="217">
        <v>1315.8994839235122</v>
      </c>
      <c r="C24" s="218">
        <v>741.41766387764176</v>
      </c>
      <c r="D24" s="218">
        <v>395.09200038551541</v>
      </c>
      <c r="E24" s="218">
        <v>70.069458883995026</v>
      </c>
      <c r="F24" s="218">
        <v>6.872977845016</v>
      </c>
      <c r="G24" s="218">
        <v>19.320585781586999</v>
      </c>
      <c r="H24" s="218">
        <v>83.12679714975701</v>
      </c>
    </row>
    <row r="25" spans="1:8" ht="9" customHeight="1">
      <c r="A25" s="35" t="s">
        <v>65</v>
      </c>
      <c r="B25" s="217">
        <v>568.5672673760921</v>
      </c>
      <c r="C25" s="218">
        <v>273.71631722212106</v>
      </c>
      <c r="D25" s="218">
        <v>196.57102840060401</v>
      </c>
      <c r="E25" s="218">
        <v>46.455325492676984</v>
      </c>
      <c r="F25" s="218">
        <v>5.0482128328359996</v>
      </c>
      <c r="G25" s="28" t="s">
        <v>349</v>
      </c>
      <c r="H25" s="218">
        <v>44.380976817951023</v>
      </c>
    </row>
    <row r="26" spans="1:8" ht="9" customHeight="1">
      <c r="A26" s="35" t="s">
        <v>64</v>
      </c>
      <c r="B26" s="217">
        <v>539.22928416503987</v>
      </c>
      <c r="C26" s="218">
        <v>377.53890031363306</v>
      </c>
      <c r="D26" s="218">
        <v>121.38383829784588</v>
      </c>
      <c r="E26" s="218">
        <v>26.900693028558003</v>
      </c>
      <c r="F26" s="28" t="s">
        <v>349</v>
      </c>
      <c r="G26" s="28" t="s">
        <v>349</v>
      </c>
      <c r="H26" s="218">
        <v>8.2982853908500012</v>
      </c>
    </row>
    <row r="27" spans="1:8" ht="9" customHeight="1">
      <c r="A27" s="35" t="s">
        <v>63</v>
      </c>
      <c r="B27" s="217">
        <v>1780.2580164168714</v>
      </c>
      <c r="C27" s="218">
        <v>1626.2803371613415</v>
      </c>
      <c r="D27" s="218">
        <v>128.81738729042701</v>
      </c>
      <c r="E27" s="218">
        <v>19.208648789348999</v>
      </c>
      <c r="F27" s="28" t="s">
        <v>349</v>
      </c>
      <c r="G27" s="28" t="s">
        <v>349</v>
      </c>
      <c r="H27" s="218">
        <v>5.2659679308990004</v>
      </c>
    </row>
    <row r="28" spans="1:8" ht="9" customHeight="1">
      <c r="A28" s="35" t="s">
        <v>302</v>
      </c>
      <c r="B28" s="217">
        <v>166.87079083759005</v>
      </c>
      <c r="C28" s="218">
        <v>133.55323478204704</v>
      </c>
      <c r="D28" s="218">
        <v>21.434073814783002</v>
      </c>
      <c r="E28" s="218">
        <v>6.8528172759109998</v>
      </c>
      <c r="F28" s="28" t="s">
        <v>349</v>
      </c>
      <c r="G28" s="28" t="s">
        <v>349</v>
      </c>
      <c r="H28" s="28" t="s">
        <v>349</v>
      </c>
    </row>
    <row r="29" spans="1:8" ht="9" customHeight="1">
      <c r="A29" s="35" t="s">
        <v>301</v>
      </c>
      <c r="B29" s="217">
        <v>249.88279490373594</v>
      </c>
      <c r="C29" s="218">
        <v>189.50252488853494</v>
      </c>
      <c r="D29" s="218">
        <v>39.671028317815008</v>
      </c>
      <c r="E29" s="218">
        <v>16.243988003865002</v>
      </c>
      <c r="F29" s="28" t="s">
        <v>349</v>
      </c>
      <c r="G29" s="28" t="s">
        <v>349</v>
      </c>
      <c r="H29" s="28" t="s">
        <v>349</v>
      </c>
    </row>
    <row r="30" spans="1:8" ht="5.0999999999999996" customHeight="1" thickBot="1">
      <c r="A30" s="25"/>
      <c r="B30" s="209"/>
      <c r="C30" s="209"/>
      <c r="D30" s="209"/>
      <c r="E30" s="209"/>
      <c r="F30" s="209"/>
      <c r="G30" s="209"/>
      <c r="H30" s="209"/>
    </row>
    <row r="31" spans="1:8" ht="13.95" customHeight="1" thickTop="1">
      <c r="A31" s="19" t="s">
        <v>209</v>
      </c>
    </row>
    <row r="32" spans="1:8" ht="10.199999999999999" customHeight="1"/>
    <row r="33" spans="6:10" ht="10.199999999999999" customHeight="1"/>
    <row r="34" spans="6:10" ht="10.199999999999999" customHeight="1"/>
    <row r="35" spans="6:10" ht="10.199999999999999" customHeight="1">
      <c r="F35" s="168"/>
      <c r="I35" s="210"/>
    </row>
    <row r="36" spans="6:10" ht="14.4">
      <c r="I36" s="210"/>
    </row>
    <row r="46" spans="6:10" ht="14.4">
      <c r="J46" s="210"/>
    </row>
  </sheetData>
  <mergeCells count="19">
    <mergeCell ref="A17:A20"/>
    <mergeCell ref="B17:H17"/>
    <mergeCell ref="B18:B20"/>
    <mergeCell ref="C18:C20"/>
    <mergeCell ref="D18:D20"/>
    <mergeCell ref="E18:E20"/>
    <mergeCell ref="F18:F20"/>
    <mergeCell ref="G18:G20"/>
    <mergeCell ref="H18:H20"/>
    <mergeCell ref="A1:H1"/>
    <mergeCell ref="A3:A6"/>
    <mergeCell ref="B3:H3"/>
    <mergeCell ref="B4:B6"/>
    <mergeCell ref="C4:C6"/>
    <mergeCell ref="D4:D6"/>
    <mergeCell ref="E4:E6"/>
    <mergeCell ref="F4:F6"/>
    <mergeCell ref="G4:G6"/>
    <mergeCell ref="H4:H6"/>
  </mergeCells>
  <hyperlinks>
    <hyperlink ref="J1" location="' Indice'!A1" display="&lt;&lt;" xr:uid="{587A6D9F-6B67-4ED4-83AC-B9EB12A8CF3B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59D7DF-F8A3-4538-B31F-2B1EF1FB404C}">
  <dimension ref="A1:K62"/>
  <sheetViews>
    <sheetView showGridLines="0" zoomScale="130" zoomScaleNormal="130" zoomScaleSheetLayoutView="100" workbookViewId="0">
      <selection sqref="A1:I1"/>
    </sheetView>
  </sheetViews>
  <sheetFormatPr defaultColWidth="9" defaultRowHeight="9.6"/>
  <cols>
    <col min="1" max="1" width="21.33203125" style="19" customWidth="1"/>
    <col min="2" max="9" width="7.6640625" style="19" customWidth="1"/>
    <col min="10" max="10" width="1" style="18" customWidth="1"/>
    <col min="11" max="11" width="7" style="18" customWidth="1"/>
    <col min="12" max="220" width="9.109375" style="19" customWidth="1"/>
    <col min="221" max="221" width="25.109375" style="19" customWidth="1"/>
    <col min="222" max="227" width="7.6640625" style="19" customWidth="1"/>
    <col min="228" max="247" width="9" style="19"/>
    <col min="248" max="248" width="25.109375" style="19" customWidth="1"/>
    <col min="249" max="254" width="7.6640625" style="19" customWidth="1"/>
    <col min="255" max="255" width="9" style="19" customWidth="1"/>
    <col min="256" max="256" width="8.6640625" style="19" customWidth="1"/>
    <col min="257" max="257" width="5.6640625" style="19" customWidth="1"/>
    <col min="258" max="258" width="25.109375" style="19" customWidth="1"/>
    <col min="259" max="264" width="7.6640625" style="19" customWidth="1"/>
    <col min="265" max="265" width="9" style="19" customWidth="1"/>
    <col min="266" max="266" width="8.6640625" style="19" customWidth="1"/>
    <col min="267" max="267" width="5.33203125" style="19" customWidth="1"/>
    <col min="268" max="476" width="9.109375" style="19" customWidth="1"/>
    <col min="477" max="477" width="25.109375" style="19" customWidth="1"/>
    <col min="478" max="483" width="7.6640625" style="19" customWidth="1"/>
    <col min="484" max="503" width="9" style="19"/>
    <col min="504" max="504" width="25.109375" style="19" customWidth="1"/>
    <col min="505" max="510" width="7.6640625" style="19" customWidth="1"/>
    <col min="511" max="511" width="9" style="19" customWidth="1"/>
    <col min="512" max="512" width="8.6640625" style="19" customWidth="1"/>
    <col min="513" max="513" width="5.6640625" style="19" customWidth="1"/>
    <col min="514" max="514" width="25.109375" style="19" customWidth="1"/>
    <col min="515" max="520" width="7.6640625" style="19" customWidth="1"/>
    <col min="521" max="521" width="9" style="19" customWidth="1"/>
    <col min="522" max="522" width="8.6640625" style="19" customWidth="1"/>
    <col min="523" max="523" width="5.33203125" style="19" customWidth="1"/>
    <col min="524" max="732" width="9.109375" style="19" customWidth="1"/>
    <col min="733" max="733" width="25.109375" style="19" customWidth="1"/>
    <col min="734" max="739" width="7.6640625" style="19" customWidth="1"/>
    <col min="740" max="759" width="9" style="19"/>
    <col min="760" max="760" width="25.109375" style="19" customWidth="1"/>
    <col min="761" max="766" width="7.6640625" style="19" customWidth="1"/>
    <col min="767" max="767" width="9" style="19" customWidth="1"/>
    <col min="768" max="768" width="8.6640625" style="19" customWidth="1"/>
    <col min="769" max="769" width="5.6640625" style="19" customWidth="1"/>
    <col min="770" max="770" width="25.109375" style="19" customWidth="1"/>
    <col min="771" max="776" width="7.6640625" style="19" customWidth="1"/>
    <col min="777" max="777" width="9" style="19" customWidth="1"/>
    <col min="778" max="778" width="8.6640625" style="19" customWidth="1"/>
    <col min="779" max="779" width="5.33203125" style="19" customWidth="1"/>
    <col min="780" max="988" width="9.109375" style="19" customWidth="1"/>
    <col min="989" max="989" width="25.109375" style="19" customWidth="1"/>
    <col min="990" max="995" width="7.6640625" style="19" customWidth="1"/>
    <col min="996" max="1015" width="9" style="19"/>
    <col min="1016" max="1016" width="25.109375" style="19" customWidth="1"/>
    <col min="1017" max="1022" width="7.6640625" style="19" customWidth="1"/>
    <col min="1023" max="1023" width="9" style="19" customWidth="1"/>
    <col min="1024" max="1024" width="8.6640625" style="19" customWidth="1"/>
    <col min="1025" max="1025" width="5.6640625" style="19" customWidth="1"/>
    <col min="1026" max="1026" width="25.109375" style="19" customWidth="1"/>
    <col min="1027" max="1032" width="7.6640625" style="19" customWidth="1"/>
    <col min="1033" max="1033" width="9" style="19" customWidth="1"/>
    <col min="1034" max="1034" width="8.6640625" style="19" customWidth="1"/>
    <col min="1035" max="1035" width="5.33203125" style="19" customWidth="1"/>
    <col min="1036" max="1244" width="9.109375" style="19" customWidth="1"/>
    <col min="1245" max="1245" width="25.109375" style="19" customWidth="1"/>
    <col min="1246" max="1251" width="7.6640625" style="19" customWidth="1"/>
    <col min="1252" max="1271" width="9" style="19"/>
    <col min="1272" max="1272" width="25.109375" style="19" customWidth="1"/>
    <col min="1273" max="1278" width="7.6640625" style="19" customWidth="1"/>
    <col min="1279" max="1279" width="9" style="19" customWidth="1"/>
    <col min="1280" max="1280" width="8.6640625" style="19" customWidth="1"/>
    <col min="1281" max="1281" width="5.6640625" style="19" customWidth="1"/>
    <col min="1282" max="1282" width="25.109375" style="19" customWidth="1"/>
    <col min="1283" max="1288" width="7.6640625" style="19" customWidth="1"/>
    <col min="1289" max="1289" width="9" style="19" customWidth="1"/>
    <col min="1290" max="1290" width="8.6640625" style="19" customWidth="1"/>
    <col min="1291" max="1291" width="5.33203125" style="19" customWidth="1"/>
    <col min="1292" max="1500" width="9.109375" style="19" customWidth="1"/>
    <col min="1501" max="1501" width="25.109375" style="19" customWidth="1"/>
    <col min="1502" max="1507" width="7.6640625" style="19" customWidth="1"/>
    <col min="1508" max="1527" width="9" style="19"/>
    <col min="1528" max="1528" width="25.109375" style="19" customWidth="1"/>
    <col min="1529" max="1534" width="7.6640625" style="19" customWidth="1"/>
    <col min="1535" max="1535" width="9" style="19" customWidth="1"/>
    <col min="1536" max="1536" width="8.6640625" style="19" customWidth="1"/>
    <col min="1537" max="1537" width="5.6640625" style="19" customWidth="1"/>
    <col min="1538" max="1538" width="25.109375" style="19" customWidth="1"/>
    <col min="1539" max="1544" width="7.6640625" style="19" customWidth="1"/>
    <col min="1545" max="1545" width="9" style="19" customWidth="1"/>
    <col min="1546" max="1546" width="8.6640625" style="19" customWidth="1"/>
    <col min="1547" max="1547" width="5.33203125" style="19" customWidth="1"/>
    <col min="1548" max="1756" width="9.109375" style="19" customWidth="1"/>
    <col min="1757" max="1757" width="25.109375" style="19" customWidth="1"/>
    <col min="1758" max="1763" width="7.6640625" style="19" customWidth="1"/>
    <col min="1764" max="1783" width="9" style="19"/>
    <col min="1784" max="1784" width="25.109375" style="19" customWidth="1"/>
    <col min="1785" max="1790" width="7.6640625" style="19" customWidth="1"/>
    <col min="1791" max="1791" width="9" style="19" customWidth="1"/>
    <col min="1792" max="1792" width="8.6640625" style="19" customWidth="1"/>
    <col min="1793" max="1793" width="5.6640625" style="19" customWidth="1"/>
    <col min="1794" max="1794" width="25.109375" style="19" customWidth="1"/>
    <col min="1795" max="1800" width="7.6640625" style="19" customWidth="1"/>
    <col min="1801" max="1801" width="9" style="19" customWidth="1"/>
    <col min="1802" max="1802" width="8.6640625" style="19" customWidth="1"/>
    <col min="1803" max="1803" width="5.33203125" style="19" customWidth="1"/>
    <col min="1804" max="2012" width="9.109375" style="19" customWidth="1"/>
    <col min="2013" max="2013" width="25.109375" style="19" customWidth="1"/>
    <col min="2014" max="2019" width="7.6640625" style="19" customWidth="1"/>
    <col min="2020" max="2039" width="9" style="19"/>
    <col min="2040" max="2040" width="25.109375" style="19" customWidth="1"/>
    <col min="2041" max="2046" width="7.6640625" style="19" customWidth="1"/>
    <col min="2047" max="2047" width="9" style="19" customWidth="1"/>
    <col min="2048" max="2048" width="8.6640625" style="19" customWidth="1"/>
    <col min="2049" max="2049" width="5.6640625" style="19" customWidth="1"/>
    <col min="2050" max="2050" width="25.109375" style="19" customWidth="1"/>
    <col min="2051" max="2056" width="7.6640625" style="19" customWidth="1"/>
    <col min="2057" max="2057" width="9" style="19" customWidth="1"/>
    <col min="2058" max="2058" width="8.6640625" style="19" customWidth="1"/>
    <col min="2059" max="2059" width="5.33203125" style="19" customWidth="1"/>
    <col min="2060" max="2268" width="9.109375" style="19" customWidth="1"/>
    <col min="2269" max="2269" width="25.109375" style="19" customWidth="1"/>
    <col min="2270" max="2275" width="7.6640625" style="19" customWidth="1"/>
    <col min="2276" max="2295" width="9" style="19"/>
    <col min="2296" max="2296" width="25.109375" style="19" customWidth="1"/>
    <col min="2297" max="2302" width="7.6640625" style="19" customWidth="1"/>
    <col min="2303" max="2303" width="9" style="19" customWidth="1"/>
    <col min="2304" max="2304" width="8.6640625" style="19" customWidth="1"/>
    <col min="2305" max="2305" width="5.6640625" style="19" customWidth="1"/>
    <col min="2306" max="2306" width="25.109375" style="19" customWidth="1"/>
    <col min="2307" max="2312" width="7.6640625" style="19" customWidth="1"/>
    <col min="2313" max="2313" width="9" style="19" customWidth="1"/>
    <col min="2314" max="2314" width="8.6640625" style="19" customWidth="1"/>
    <col min="2315" max="2315" width="5.33203125" style="19" customWidth="1"/>
    <col min="2316" max="2524" width="9.109375" style="19" customWidth="1"/>
    <col min="2525" max="2525" width="25.109375" style="19" customWidth="1"/>
    <col min="2526" max="2531" width="7.6640625" style="19" customWidth="1"/>
    <col min="2532" max="2551" width="9" style="19"/>
    <col min="2552" max="2552" width="25.109375" style="19" customWidth="1"/>
    <col min="2553" max="2558" width="7.6640625" style="19" customWidth="1"/>
    <col min="2559" max="2559" width="9" style="19" customWidth="1"/>
    <col min="2560" max="2560" width="8.6640625" style="19" customWidth="1"/>
    <col min="2561" max="2561" width="5.6640625" style="19" customWidth="1"/>
    <col min="2562" max="2562" width="25.109375" style="19" customWidth="1"/>
    <col min="2563" max="2568" width="7.6640625" style="19" customWidth="1"/>
    <col min="2569" max="2569" width="9" style="19" customWidth="1"/>
    <col min="2570" max="2570" width="8.6640625" style="19" customWidth="1"/>
    <col min="2571" max="2571" width="5.33203125" style="19" customWidth="1"/>
    <col min="2572" max="2780" width="9.109375" style="19" customWidth="1"/>
    <col min="2781" max="2781" width="25.109375" style="19" customWidth="1"/>
    <col min="2782" max="2787" width="7.6640625" style="19" customWidth="1"/>
    <col min="2788" max="2807" width="9" style="19"/>
    <col min="2808" max="2808" width="25.109375" style="19" customWidth="1"/>
    <col min="2809" max="2814" width="7.6640625" style="19" customWidth="1"/>
    <col min="2815" max="2815" width="9" style="19" customWidth="1"/>
    <col min="2816" max="2816" width="8.6640625" style="19" customWidth="1"/>
    <col min="2817" max="2817" width="5.6640625" style="19" customWidth="1"/>
    <col min="2818" max="2818" width="25.109375" style="19" customWidth="1"/>
    <col min="2819" max="2824" width="7.6640625" style="19" customWidth="1"/>
    <col min="2825" max="2825" width="9" style="19" customWidth="1"/>
    <col min="2826" max="2826" width="8.6640625" style="19" customWidth="1"/>
    <col min="2827" max="2827" width="5.33203125" style="19" customWidth="1"/>
    <col min="2828" max="3036" width="9.109375" style="19" customWidth="1"/>
    <col min="3037" max="3037" width="25.109375" style="19" customWidth="1"/>
    <col min="3038" max="3043" width="7.6640625" style="19" customWidth="1"/>
    <col min="3044" max="3063" width="9" style="19"/>
    <col min="3064" max="3064" width="25.109375" style="19" customWidth="1"/>
    <col min="3065" max="3070" width="7.6640625" style="19" customWidth="1"/>
    <col min="3071" max="3071" width="9" style="19" customWidth="1"/>
    <col min="3072" max="3072" width="8.6640625" style="19" customWidth="1"/>
    <col min="3073" max="3073" width="5.6640625" style="19" customWidth="1"/>
    <col min="3074" max="3074" width="25.109375" style="19" customWidth="1"/>
    <col min="3075" max="3080" width="7.6640625" style="19" customWidth="1"/>
    <col min="3081" max="3081" width="9" style="19" customWidth="1"/>
    <col min="3082" max="3082" width="8.6640625" style="19" customWidth="1"/>
    <col min="3083" max="3083" width="5.33203125" style="19" customWidth="1"/>
    <col min="3084" max="3292" width="9.109375" style="19" customWidth="1"/>
    <col min="3293" max="3293" width="25.109375" style="19" customWidth="1"/>
    <col min="3294" max="3299" width="7.6640625" style="19" customWidth="1"/>
    <col min="3300" max="3319" width="9" style="19"/>
    <col min="3320" max="3320" width="25.109375" style="19" customWidth="1"/>
    <col min="3321" max="3326" width="7.6640625" style="19" customWidth="1"/>
    <col min="3327" max="3327" width="9" style="19" customWidth="1"/>
    <col min="3328" max="3328" width="8.6640625" style="19" customWidth="1"/>
    <col min="3329" max="3329" width="5.6640625" style="19" customWidth="1"/>
    <col min="3330" max="3330" width="25.109375" style="19" customWidth="1"/>
    <col min="3331" max="3336" width="7.6640625" style="19" customWidth="1"/>
    <col min="3337" max="3337" width="9" style="19" customWidth="1"/>
    <col min="3338" max="3338" width="8.6640625" style="19" customWidth="1"/>
    <col min="3339" max="3339" width="5.33203125" style="19" customWidth="1"/>
    <col min="3340" max="3548" width="9.109375" style="19" customWidth="1"/>
    <col min="3549" max="3549" width="25.109375" style="19" customWidth="1"/>
    <col min="3550" max="3555" width="7.6640625" style="19" customWidth="1"/>
    <col min="3556" max="3575" width="9" style="19"/>
    <col min="3576" max="3576" width="25.109375" style="19" customWidth="1"/>
    <col min="3577" max="3582" width="7.6640625" style="19" customWidth="1"/>
    <col min="3583" max="3583" width="9" style="19" customWidth="1"/>
    <col min="3584" max="3584" width="8.6640625" style="19" customWidth="1"/>
    <col min="3585" max="3585" width="5.6640625" style="19" customWidth="1"/>
    <col min="3586" max="3586" width="25.109375" style="19" customWidth="1"/>
    <col min="3587" max="3592" width="7.6640625" style="19" customWidth="1"/>
    <col min="3593" max="3593" width="9" style="19" customWidth="1"/>
    <col min="3594" max="3594" width="8.6640625" style="19" customWidth="1"/>
    <col min="3595" max="3595" width="5.33203125" style="19" customWidth="1"/>
    <col min="3596" max="3804" width="9.109375" style="19" customWidth="1"/>
    <col min="3805" max="3805" width="25.109375" style="19" customWidth="1"/>
    <col min="3806" max="3811" width="7.6640625" style="19" customWidth="1"/>
    <col min="3812" max="3831" width="9" style="19"/>
    <col min="3832" max="3832" width="25.109375" style="19" customWidth="1"/>
    <col min="3833" max="3838" width="7.6640625" style="19" customWidth="1"/>
    <col min="3839" max="3839" width="9" style="19" customWidth="1"/>
    <col min="3840" max="3840" width="8.6640625" style="19" customWidth="1"/>
    <col min="3841" max="3841" width="5.6640625" style="19" customWidth="1"/>
    <col min="3842" max="3842" width="25.109375" style="19" customWidth="1"/>
    <col min="3843" max="3848" width="7.6640625" style="19" customWidth="1"/>
    <col min="3849" max="3849" width="9" style="19" customWidth="1"/>
    <col min="3850" max="3850" width="8.6640625" style="19" customWidth="1"/>
    <col min="3851" max="3851" width="5.33203125" style="19" customWidth="1"/>
    <col min="3852" max="4060" width="9.109375" style="19" customWidth="1"/>
    <col min="4061" max="4061" width="25.109375" style="19" customWidth="1"/>
    <col min="4062" max="4067" width="7.6640625" style="19" customWidth="1"/>
    <col min="4068" max="4087" width="9" style="19"/>
    <col min="4088" max="4088" width="25.109375" style="19" customWidth="1"/>
    <col min="4089" max="4094" width="7.6640625" style="19" customWidth="1"/>
    <col min="4095" max="4095" width="9" style="19" customWidth="1"/>
    <col min="4096" max="4096" width="8.6640625" style="19" customWidth="1"/>
    <col min="4097" max="4097" width="5.6640625" style="19" customWidth="1"/>
    <col min="4098" max="4098" width="25.109375" style="19" customWidth="1"/>
    <col min="4099" max="4104" width="7.6640625" style="19" customWidth="1"/>
    <col min="4105" max="4105" width="9" style="19" customWidth="1"/>
    <col min="4106" max="4106" width="8.6640625" style="19" customWidth="1"/>
    <col min="4107" max="4107" width="5.33203125" style="19" customWidth="1"/>
    <col min="4108" max="4316" width="9.109375" style="19" customWidth="1"/>
    <col min="4317" max="4317" width="25.109375" style="19" customWidth="1"/>
    <col min="4318" max="4323" width="7.6640625" style="19" customWidth="1"/>
    <col min="4324" max="4343" width="9" style="19"/>
    <col min="4344" max="4344" width="25.109375" style="19" customWidth="1"/>
    <col min="4345" max="4350" width="7.6640625" style="19" customWidth="1"/>
    <col min="4351" max="4351" width="9" style="19" customWidth="1"/>
    <col min="4352" max="4352" width="8.6640625" style="19" customWidth="1"/>
    <col min="4353" max="4353" width="5.6640625" style="19" customWidth="1"/>
    <col min="4354" max="4354" width="25.109375" style="19" customWidth="1"/>
    <col min="4355" max="4360" width="7.6640625" style="19" customWidth="1"/>
    <col min="4361" max="4361" width="9" style="19" customWidth="1"/>
    <col min="4362" max="4362" width="8.6640625" style="19" customWidth="1"/>
    <col min="4363" max="4363" width="5.33203125" style="19" customWidth="1"/>
    <col min="4364" max="4572" width="9.109375" style="19" customWidth="1"/>
    <col min="4573" max="4573" width="25.109375" style="19" customWidth="1"/>
    <col min="4574" max="4579" width="7.6640625" style="19" customWidth="1"/>
    <col min="4580" max="4599" width="9" style="19"/>
    <col min="4600" max="4600" width="25.109375" style="19" customWidth="1"/>
    <col min="4601" max="4606" width="7.6640625" style="19" customWidth="1"/>
    <col min="4607" max="4607" width="9" style="19" customWidth="1"/>
    <col min="4608" max="4608" width="8.6640625" style="19" customWidth="1"/>
    <col min="4609" max="4609" width="5.6640625" style="19" customWidth="1"/>
    <col min="4610" max="4610" width="25.109375" style="19" customWidth="1"/>
    <col min="4611" max="4616" width="7.6640625" style="19" customWidth="1"/>
    <col min="4617" max="4617" width="9" style="19" customWidth="1"/>
    <col min="4618" max="4618" width="8.6640625" style="19" customWidth="1"/>
    <col min="4619" max="4619" width="5.33203125" style="19" customWidth="1"/>
    <col min="4620" max="4828" width="9.109375" style="19" customWidth="1"/>
    <col min="4829" max="4829" width="25.109375" style="19" customWidth="1"/>
    <col min="4830" max="4835" width="7.6640625" style="19" customWidth="1"/>
    <col min="4836" max="4855" width="9" style="19"/>
    <col min="4856" max="4856" width="25.109375" style="19" customWidth="1"/>
    <col min="4857" max="4862" width="7.6640625" style="19" customWidth="1"/>
    <col min="4863" max="4863" width="9" style="19" customWidth="1"/>
    <col min="4864" max="4864" width="8.6640625" style="19" customWidth="1"/>
    <col min="4865" max="4865" width="5.6640625" style="19" customWidth="1"/>
    <col min="4866" max="4866" width="25.109375" style="19" customWidth="1"/>
    <col min="4867" max="4872" width="7.6640625" style="19" customWidth="1"/>
    <col min="4873" max="4873" width="9" style="19" customWidth="1"/>
    <col min="4874" max="4874" width="8.6640625" style="19" customWidth="1"/>
    <col min="4875" max="4875" width="5.33203125" style="19" customWidth="1"/>
    <col min="4876" max="5084" width="9.109375" style="19" customWidth="1"/>
    <col min="5085" max="5085" width="25.109375" style="19" customWidth="1"/>
    <col min="5086" max="5091" width="7.6640625" style="19" customWidth="1"/>
    <col min="5092" max="5111" width="9" style="19"/>
    <col min="5112" max="5112" width="25.109375" style="19" customWidth="1"/>
    <col min="5113" max="5118" width="7.6640625" style="19" customWidth="1"/>
    <col min="5119" max="5119" width="9" style="19" customWidth="1"/>
    <col min="5120" max="5120" width="8.6640625" style="19" customWidth="1"/>
    <col min="5121" max="5121" width="5.6640625" style="19" customWidth="1"/>
    <col min="5122" max="5122" width="25.109375" style="19" customWidth="1"/>
    <col min="5123" max="5128" width="7.6640625" style="19" customWidth="1"/>
    <col min="5129" max="5129" width="9" style="19" customWidth="1"/>
    <col min="5130" max="5130" width="8.6640625" style="19" customWidth="1"/>
    <col min="5131" max="5131" width="5.33203125" style="19" customWidth="1"/>
    <col min="5132" max="5340" width="9.109375" style="19" customWidth="1"/>
    <col min="5341" max="5341" width="25.109375" style="19" customWidth="1"/>
    <col min="5342" max="5347" width="7.6640625" style="19" customWidth="1"/>
    <col min="5348" max="5367" width="9" style="19"/>
    <col min="5368" max="5368" width="25.109375" style="19" customWidth="1"/>
    <col min="5369" max="5374" width="7.6640625" style="19" customWidth="1"/>
    <col min="5375" max="5375" width="9" style="19" customWidth="1"/>
    <col min="5376" max="5376" width="8.6640625" style="19" customWidth="1"/>
    <col min="5377" max="5377" width="5.6640625" style="19" customWidth="1"/>
    <col min="5378" max="5378" width="25.109375" style="19" customWidth="1"/>
    <col min="5379" max="5384" width="7.6640625" style="19" customWidth="1"/>
    <col min="5385" max="5385" width="9" style="19" customWidth="1"/>
    <col min="5386" max="5386" width="8.6640625" style="19" customWidth="1"/>
    <col min="5387" max="5387" width="5.33203125" style="19" customWidth="1"/>
    <col min="5388" max="5596" width="9.109375" style="19" customWidth="1"/>
    <col min="5597" max="5597" width="25.109375" style="19" customWidth="1"/>
    <col min="5598" max="5603" width="7.6640625" style="19" customWidth="1"/>
    <col min="5604" max="5623" width="9" style="19"/>
    <col min="5624" max="5624" width="25.109375" style="19" customWidth="1"/>
    <col min="5625" max="5630" width="7.6640625" style="19" customWidth="1"/>
    <col min="5631" max="5631" width="9" style="19" customWidth="1"/>
    <col min="5632" max="5632" width="8.6640625" style="19" customWidth="1"/>
    <col min="5633" max="5633" width="5.6640625" style="19" customWidth="1"/>
    <col min="5634" max="5634" width="25.109375" style="19" customWidth="1"/>
    <col min="5635" max="5640" width="7.6640625" style="19" customWidth="1"/>
    <col min="5641" max="5641" width="9" style="19" customWidth="1"/>
    <col min="5642" max="5642" width="8.6640625" style="19" customWidth="1"/>
    <col min="5643" max="5643" width="5.33203125" style="19" customWidth="1"/>
    <col min="5644" max="5852" width="9.109375" style="19" customWidth="1"/>
    <col min="5853" max="5853" width="25.109375" style="19" customWidth="1"/>
    <col min="5854" max="5859" width="7.6640625" style="19" customWidth="1"/>
    <col min="5860" max="5879" width="9" style="19"/>
    <col min="5880" max="5880" width="25.109375" style="19" customWidth="1"/>
    <col min="5881" max="5886" width="7.6640625" style="19" customWidth="1"/>
    <col min="5887" max="5887" width="9" style="19" customWidth="1"/>
    <col min="5888" max="5888" width="8.6640625" style="19" customWidth="1"/>
    <col min="5889" max="5889" width="5.6640625" style="19" customWidth="1"/>
    <col min="5890" max="5890" width="25.109375" style="19" customWidth="1"/>
    <col min="5891" max="5896" width="7.6640625" style="19" customWidth="1"/>
    <col min="5897" max="5897" width="9" style="19" customWidth="1"/>
    <col min="5898" max="5898" width="8.6640625" style="19" customWidth="1"/>
    <col min="5899" max="5899" width="5.33203125" style="19" customWidth="1"/>
    <col min="5900" max="6108" width="9.109375" style="19" customWidth="1"/>
    <col min="6109" max="6109" width="25.109375" style="19" customWidth="1"/>
    <col min="6110" max="6115" width="7.6640625" style="19" customWidth="1"/>
    <col min="6116" max="6135" width="9" style="19"/>
    <col min="6136" max="6136" width="25.109375" style="19" customWidth="1"/>
    <col min="6137" max="6142" width="7.6640625" style="19" customWidth="1"/>
    <col min="6143" max="6143" width="9" style="19" customWidth="1"/>
    <col min="6144" max="6144" width="8.6640625" style="19" customWidth="1"/>
    <col min="6145" max="6145" width="5.6640625" style="19" customWidth="1"/>
    <col min="6146" max="6146" width="25.109375" style="19" customWidth="1"/>
    <col min="6147" max="6152" width="7.6640625" style="19" customWidth="1"/>
    <col min="6153" max="6153" width="9" style="19" customWidth="1"/>
    <col min="6154" max="6154" width="8.6640625" style="19" customWidth="1"/>
    <col min="6155" max="6155" width="5.33203125" style="19" customWidth="1"/>
    <col min="6156" max="6364" width="9.109375" style="19" customWidth="1"/>
    <col min="6365" max="6365" width="25.109375" style="19" customWidth="1"/>
    <col min="6366" max="6371" width="7.6640625" style="19" customWidth="1"/>
    <col min="6372" max="6391" width="9" style="19"/>
    <col min="6392" max="6392" width="25.109375" style="19" customWidth="1"/>
    <col min="6393" max="6398" width="7.6640625" style="19" customWidth="1"/>
    <col min="6399" max="6399" width="9" style="19" customWidth="1"/>
    <col min="6400" max="6400" width="8.6640625" style="19" customWidth="1"/>
    <col min="6401" max="6401" width="5.6640625" style="19" customWidth="1"/>
    <col min="6402" max="6402" width="25.109375" style="19" customWidth="1"/>
    <col min="6403" max="6408" width="7.6640625" style="19" customWidth="1"/>
    <col min="6409" max="6409" width="9" style="19" customWidth="1"/>
    <col min="6410" max="6410" width="8.6640625" style="19" customWidth="1"/>
    <col min="6411" max="6411" width="5.33203125" style="19" customWidth="1"/>
    <col min="6412" max="6620" width="9.109375" style="19" customWidth="1"/>
    <col min="6621" max="6621" width="25.109375" style="19" customWidth="1"/>
    <col min="6622" max="6627" width="7.6640625" style="19" customWidth="1"/>
    <col min="6628" max="6647" width="9" style="19"/>
    <col min="6648" max="6648" width="25.109375" style="19" customWidth="1"/>
    <col min="6649" max="6654" width="7.6640625" style="19" customWidth="1"/>
    <col min="6655" max="6655" width="9" style="19" customWidth="1"/>
    <col min="6656" max="6656" width="8.6640625" style="19" customWidth="1"/>
    <col min="6657" max="6657" width="5.6640625" style="19" customWidth="1"/>
    <col min="6658" max="6658" width="25.109375" style="19" customWidth="1"/>
    <col min="6659" max="6664" width="7.6640625" style="19" customWidth="1"/>
    <col min="6665" max="6665" width="9" style="19" customWidth="1"/>
    <col min="6666" max="6666" width="8.6640625" style="19" customWidth="1"/>
    <col min="6667" max="6667" width="5.33203125" style="19" customWidth="1"/>
    <col min="6668" max="6876" width="9.109375" style="19" customWidth="1"/>
    <col min="6877" max="6877" width="25.109375" style="19" customWidth="1"/>
    <col min="6878" max="6883" width="7.6640625" style="19" customWidth="1"/>
    <col min="6884" max="6903" width="9" style="19"/>
    <col min="6904" max="6904" width="25.109375" style="19" customWidth="1"/>
    <col min="6905" max="6910" width="7.6640625" style="19" customWidth="1"/>
    <col min="6911" max="6911" width="9" style="19" customWidth="1"/>
    <col min="6912" max="6912" width="8.6640625" style="19" customWidth="1"/>
    <col min="6913" max="6913" width="5.6640625" style="19" customWidth="1"/>
    <col min="6914" max="6914" width="25.109375" style="19" customWidth="1"/>
    <col min="6915" max="6920" width="7.6640625" style="19" customWidth="1"/>
    <col min="6921" max="6921" width="9" style="19" customWidth="1"/>
    <col min="6922" max="6922" width="8.6640625" style="19" customWidth="1"/>
    <col min="6923" max="6923" width="5.33203125" style="19" customWidth="1"/>
    <col min="6924" max="7132" width="9.109375" style="19" customWidth="1"/>
    <col min="7133" max="7133" width="25.109375" style="19" customWidth="1"/>
    <col min="7134" max="7139" width="7.6640625" style="19" customWidth="1"/>
    <col min="7140" max="7159" width="9" style="19"/>
    <col min="7160" max="7160" width="25.109375" style="19" customWidth="1"/>
    <col min="7161" max="7166" width="7.6640625" style="19" customWidth="1"/>
    <col min="7167" max="7167" width="9" style="19" customWidth="1"/>
    <col min="7168" max="7168" width="8.6640625" style="19" customWidth="1"/>
    <col min="7169" max="7169" width="5.6640625" style="19" customWidth="1"/>
    <col min="7170" max="7170" width="25.109375" style="19" customWidth="1"/>
    <col min="7171" max="7176" width="7.6640625" style="19" customWidth="1"/>
    <col min="7177" max="7177" width="9" style="19" customWidth="1"/>
    <col min="7178" max="7178" width="8.6640625" style="19" customWidth="1"/>
    <col min="7179" max="7179" width="5.33203125" style="19" customWidth="1"/>
    <col min="7180" max="7388" width="9.109375" style="19" customWidth="1"/>
    <col min="7389" max="7389" width="25.109375" style="19" customWidth="1"/>
    <col min="7390" max="7395" width="7.6640625" style="19" customWidth="1"/>
    <col min="7396" max="7415" width="9" style="19"/>
    <col min="7416" max="7416" width="25.109375" style="19" customWidth="1"/>
    <col min="7417" max="7422" width="7.6640625" style="19" customWidth="1"/>
    <col min="7423" max="7423" width="9" style="19" customWidth="1"/>
    <col min="7424" max="7424" width="8.6640625" style="19" customWidth="1"/>
    <col min="7425" max="7425" width="5.6640625" style="19" customWidth="1"/>
    <col min="7426" max="7426" width="25.109375" style="19" customWidth="1"/>
    <col min="7427" max="7432" width="7.6640625" style="19" customWidth="1"/>
    <col min="7433" max="7433" width="9" style="19" customWidth="1"/>
    <col min="7434" max="7434" width="8.6640625" style="19" customWidth="1"/>
    <col min="7435" max="7435" width="5.33203125" style="19" customWidth="1"/>
    <col min="7436" max="7644" width="9.109375" style="19" customWidth="1"/>
    <col min="7645" max="7645" width="25.109375" style="19" customWidth="1"/>
    <col min="7646" max="7651" width="7.6640625" style="19" customWidth="1"/>
    <col min="7652" max="7671" width="9" style="19"/>
    <col min="7672" max="7672" width="25.109375" style="19" customWidth="1"/>
    <col min="7673" max="7678" width="7.6640625" style="19" customWidth="1"/>
    <col min="7679" max="7679" width="9" style="19" customWidth="1"/>
    <col min="7680" max="7680" width="8.6640625" style="19" customWidth="1"/>
    <col min="7681" max="7681" width="5.6640625" style="19" customWidth="1"/>
    <col min="7682" max="7682" width="25.109375" style="19" customWidth="1"/>
    <col min="7683" max="7688" width="7.6640625" style="19" customWidth="1"/>
    <col min="7689" max="7689" width="9" style="19" customWidth="1"/>
    <col min="7690" max="7690" width="8.6640625" style="19" customWidth="1"/>
    <col min="7691" max="7691" width="5.33203125" style="19" customWidth="1"/>
    <col min="7692" max="7900" width="9.109375" style="19" customWidth="1"/>
    <col min="7901" max="7901" width="25.109375" style="19" customWidth="1"/>
    <col min="7902" max="7907" width="7.6640625" style="19" customWidth="1"/>
    <col min="7908" max="7927" width="9" style="19"/>
    <col min="7928" max="7928" width="25.109375" style="19" customWidth="1"/>
    <col min="7929" max="7934" width="7.6640625" style="19" customWidth="1"/>
    <col min="7935" max="7935" width="9" style="19" customWidth="1"/>
    <col min="7936" max="7936" width="8.6640625" style="19" customWidth="1"/>
    <col min="7937" max="7937" width="5.6640625" style="19" customWidth="1"/>
    <col min="7938" max="7938" width="25.109375" style="19" customWidth="1"/>
    <col min="7939" max="7944" width="7.6640625" style="19" customWidth="1"/>
    <col min="7945" max="7945" width="9" style="19" customWidth="1"/>
    <col min="7946" max="7946" width="8.6640625" style="19" customWidth="1"/>
    <col min="7947" max="7947" width="5.33203125" style="19" customWidth="1"/>
    <col min="7948" max="8156" width="9.109375" style="19" customWidth="1"/>
    <col min="8157" max="8157" width="25.109375" style="19" customWidth="1"/>
    <col min="8158" max="8163" width="7.6640625" style="19" customWidth="1"/>
    <col min="8164" max="8183" width="9" style="19"/>
    <col min="8184" max="8184" width="25.109375" style="19" customWidth="1"/>
    <col min="8185" max="8190" width="7.6640625" style="19" customWidth="1"/>
    <col min="8191" max="8191" width="9" style="19" customWidth="1"/>
    <col min="8192" max="8192" width="8.6640625" style="19" customWidth="1"/>
    <col min="8193" max="8193" width="5.6640625" style="19" customWidth="1"/>
    <col min="8194" max="8194" width="25.109375" style="19" customWidth="1"/>
    <col min="8195" max="8200" width="7.6640625" style="19" customWidth="1"/>
    <col min="8201" max="8201" width="9" style="19" customWidth="1"/>
    <col min="8202" max="8202" width="8.6640625" style="19" customWidth="1"/>
    <col min="8203" max="8203" width="5.33203125" style="19" customWidth="1"/>
    <col min="8204" max="8412" width="9.109375" style="19" customWidth="1"/>
    <col min="8413" max="8413" width="25.109375" style="19" customWidth="1"/>
    <col min="8414" max="8419" width="7.6640625" style="19" customWidth="1"/>
    <col min="8420" max="8439" width="9" style="19"/>
    <col min="8440" max="8440" width="25.109375" style="19" customWidth="1"/>
    <col min="8441" max="8446" width="7.6640625" style="19" customWidth="1"/>
    <col min="8447" max="8447" width="9" style="19" customWidth="1"/>
    <col min="8448" max="8448" width="8.6640625" style="19" customWidth="1"/>
    <col min="8449" max="8449" width="5.6640625" style="19" customWidth="1"/>
    <col min="8450" max="8450" width="25.109375" style="19" customWidth="1"/>
    <col min="8451" max="8456" width="7.6640625" style="19" customWidth="1"/>
    <col min="8457" max="8457" width="9" style="19" customWidth="1"/>
    <col min="8458" max="8458" width="8.6640625" style="19" customWidth="1"/>
    <col min="8459" max="8459" width="5.33203125" style="19" customWidth="1"/>
    <col min="8460" max="8668" width="9.109375" style="19" customWidth="1"/>
    <col min="8669" max="8669" width="25.109375" style="19" customWidth="1"/>
    <col min="8670" max="8675" width="7.6640625" style="19" customWidth="1"/>
    <col min="8676" max="8695" width="9" style="19"/>
    <col min="8696" max="8696" width="25.109375" style="19" customWidth="1"/>
    <col min="8697" max="8702" width="7.6640625" style="19" customWidth="1"/>
    <col min="8703" max="8703" width="9" style="19" customWidth="1"/>
    <col min="8704" max="8704" width="8.6640625" style="19" customWidth="1"/>
    <col min="8705" max="8705" width="5.6640625" style="19" customWidth="1"/>
    <col min="8706" max="8706" width="25.109375" style="19" customWidth="1"/>
    <col min="8707" max="8712" width="7.6640625" style="19" customWidth="1"/>
    <col min="8713" max="8713" width="9" style="19" customWidth="1"/>
    <col min="8714" max="8714" width="8.6640625" style="19" customWidth="1"/>
    <col min="8715" max="8715" width="5.33203125" style="19" customWidth="1"/>
    <col min="8716" max="8924" width="9.109375" style="19" customWidth="1"/>
    <col min="8925" max="8925" width="25.109375" style="19" customWidth="1"/>
    <col min="8926" max="8931" width="7.6640625" style="19" customWidth="1"/>
    <col min="8932" max="8951" width="9" style="19"/>
    <col min="8952" max="8952" width="25.109375" style="19" customWidth="1"/>
    <col min="8953" max="8958" width="7.6640625" style="19" customWidth="1"/>
    <col min="8959" max="8959" width="9" style="19" customWidth="1"/>
    <col min="8960" max="8960" width="8.6640625" style="19" customWidth="1"/>
    <col min="8961" max="8961" width="5.6640625" style="19" customWidth="1"/>
    <col min="8962" max="8962" width="25.109375" style="19" customWidth="1"/>
    <col min="8963" max="8968" width="7.6640625" style="19" customWidth="1"/>
    <col min="8969" max="8969" width="9" style="19" customWidth="1"/>
    <col min="8970" max="8970" width="8.6640625" style="19" customWidth="1"/>
    <col min="8971" max="8971" width="5.33203125" style="19" customWidth="1"/>
    <col min="8972" max="9180" width="9.109375" style="19" customWidth="1"/>
    <col min="9181" max="9181" width="25.109375" style="19" customWidth="1"/>
    <col min="9182" max="9187" width="7.6640625" style="19" customWidth="1"/>
    <col min="9188" max="9207" width="9" style="19"/>
    <col min="9208" max="9208" width="25.109375" style="19" customWidth="1"/>
    <col min="9209" max="9214" width="7.6640625" style="19" customWidth="1"/>
    <col min="9215" max="9215" width="9" style="19" customWidth="1"/>
    <col min="9216" max="9216" width="8.6640625" style="19" customWidth="1"/>
    <col min="9217" max="9217" width="5.6640625" style="19" customWidth="1"/>
    <col min="9218" max="9218" width="25.109375" style="19" customWidth="1"/>
    <col min="9219" max="9224" width="7.6640625" style="19" customWidth="1"/>
    <col min="9225" max="9225" width="9" style="19" customWidth="1"/>
    <col min="9226" max="9226" width="8.6640625" style="19" customWidth="1"/>
    <col min="9227" max="9227" width="5.33203125" style="19" customWidth="1"/>
    <col min="9228" max="9436" width="9.109375" style="19" customWidth="1"/>
    <col min="9437" max="9437" width="25.109375" style="19" customWidth="1"/>
    <col min="9438" max="9443" width="7.6640625" style="19" customWidth="1"/>
    <col min="9444" max="9463" width="9" style="19"/>
    <col min="9464" max="9464" width="25.109375" style="19" customWidth="1"/>
    <col min="9465" max="9470" width="7.6640625" style="19" customWidth="1"/>
    <col min="9471" max="9471" width="9" style="19" customWidth="1"/>
    <col min="9472" max="9472" width="8.6640625" style="19" customWidth="1"/>
    <col min="9473" max="9473" width="5.6640625" style="19" customWidth="1"/>
    <col min="9474" max="9474" width="25.109375" style="19" customWidth="1"/>
    <col min="9475" max="9480" width="7.6640625" style="19" customWidth="1"/>
    <col min="9481" max="9481" width="9" style="19" customWidth="1"/>
    <col min="9482" max="9482" width="8.6640625" style="19" customWidth="1"/>
    <col min="9483" max="9483" width="5.33203125" style="19" customWidth="1"/>
    <col min="9484" max="9692" width="9.109375" style="19" customWidth="1"/>
    <col min="9693" max="9693" width="25.109375" style="19" customWidth="1"/>
    <col min="9694" max="9699" width="7.6640625" style="19" customWidth="1"/>
    <col min="9700" max="9719" width="9" style="19"/>
    <col min="9720" max="9720" width="25.109375" style="19" customWidth="1"/>
    <col min="9721" max="9726" width="7.6640625" style="19" customWidth="1"/>
    <col min="9727" max="9727" width="9" style="19" customWidth="1"/>
    <col min="9728" max="9728" width="8.6640625" style="19" customWidth="1"/>
    <col min="9729" max="9729" width="5.6640625" style="19" customWidth="1"/>
    <col min="9730" max="9730" width="25.109375" style="19" customWidth="1"/>
    <col min="9731" max="9736" width="7.6640625" style="19" customWidth="1"/>
    <col min="9737" max="9737" width="9" style="19" customWidth="1"/>
    <col min="9738" max="9738" width="8.6640625" style="19" customWidth="1"/>
    <col min="9739" max="9739" width="5.33203125" style="19" customWidth="1"/>
    <col min="9740" max="9948" width="9.109375" style="19" customWidth="1"/>
    <col min="9949" max="9949" width="25.109375" style="19" customWidth="1"/>
    <col min="9950" max="9955" width="7.6640625" style="19" customWidth="1"/>
    <col min="9956" max="9975" width="9" style="19"/>
    <col min="9976" max="9976" width="25.109375" style="19" customWidth="1"/>
    <col min="9977" max="9982" width="7.6640625" style="19" customWidth="1"/>
    <col min="9983" max="9983" width="9" style="19" customWidth="1"/>
    <col min="9984" max="9984" width="8.6640625" style="19" customWidth="1"/>
    <col min="9985" max="9985" width="5.6640625" style="19" customWidth="1"/>
    <col min="9986" max="9986" width="25.109375" style="19" customWidth="1"/>
    <col min="9987" max="9992" width="7.6640625" style="19" customWidth="1"/>
    <col min="9993" max="9993" width="9" style="19" customWidth="1"/>
    <col min="9994" max="9994" width="8.6640625" style="19" customWidth="1"/>
    <col min="9995" max="9995" width="5.33203125" style="19" customWidth="1"/>
    <col min="9996" max="10204" width="9.109375" style="19" customWidth="1"/>
    <col min="10205" max="10205" width="25.109375" style="19" customWidth="1"/>
    <col min="10206" max="10211" width="7.6640625" style="19" customWidth="1"/>
    <col min="10212" max="10231" width="9" style="19"/>
    <col min="10232" max="10232" width="25.109375" style="19" customWidth="1"/>
    <col min="10233" max="10238" width="7.6640625" style="19" customWidth="1"/>
    <col min="10239" max="10239" width="9" style="19" customWidth="1"/>
    <col min="10240" max="10240" width="8.6640625" style="19" customWidth="1"/>
    <col min="10241" max="10241" width="5.6640625" style="19" customWidth="1"/>
    <col min="10242" max="10242" width="25.109375" style="19" customWidth="1"/>
    <col min="10243" max="10248" width="7.6640625" style="19" customWidth="1"/>
    <col min="10249" max="10249" width="9" style="19" customWidth="1"/>
    <col min="10250" max="10250" width="8.6640625" style="19" customWidth="1"/>
    <col min="10251" max="10251" width="5.33203125" style="19" customWidth="1"/>
    <col min="10252" max="10460" width="9.109375" style="19" customWidth="1"/>
    <col min="10461" max="10461" width="25.109375" style="19" customWidth="1"/>
    <col min="10462" max="10467" width="7.6640625" style="19" customWidth="1"/>
    <col min="10468" max="10487" width="9" style="19"/>
    <col min="10488" max="10488" width="25.109375" style="19" customWidth="1"/>
    <col min="10489" max="10494" width="7.6640625" style="19" customWidth="1"/>
    <col min="10495" max="10495" width="9" style="19" customWidth="1"/>
    <col min="10496" max="10496" width="8.6640625" style="19" customWidth="1"/>
    <col min="10497" max="10497" width="5.6640625" style="19" customWidth="1"/>
    <col min="10498" max="10498" width="25.109375" style="19" customWidth="1"/>
    <col min="10499" max="10504" width="7.6640625" style="19" customWidth="1"/>
    <col min="10505" max="10505" width="9" style="19" customWidth="1"/>
    <col min="10506" max="10506" width="8.6640625" style="19" customWidth="1"/>
    <col min="10507" max="10507" width="5.33203125" style="19" customWidth="1"/>
    <col min="10508" max="10716" width="9.109375" style="19" customWidth="1"/>
    <col min="10717" max="10717" width="25.109375" style="19" customWidth="1"/>
    <col min="10718" max="10723" width="7.6640625" style="19" customWidth="1"/>
    <col min="10724" max="10743" width="9" style="19"/>
    <col min="10744" max="10744" width="25.109375" style="19" customWidth="1"/>
    <col min="10745" max="10750" width="7.6640625" style="19" customWidth="1"/>
    <col min="10751" max="10751" width="9" style="19" customWidth="1"/>
    <col min="10752" max="10752" width="8.6640625" style="19" customWidth="1"/>
    <col min="10753" max="10753" width="5.6640625" style="19" customWidth="1"/>
    <col min="10754" max="10754" width="25.109375" style="19" customWidth="1"/>
    <col min="10755" max="10760" width="7.6640625" style="19" customWidth="1"/>
    <col min="10761" max="10761" width="9" style="19" customWidth="1"/>
    <col min="10762" max="10762" width="8.6640625" style="19" customWidth="1"/>
    <col min="10763" max="10763" width="5.33203125" style="19" customWidth="1"/>
    <col min="10764" max="10972" width="9.109375" style="19" customWidth="1"/>
    <col min="10973" max="10973" width="25.109375" style="19" customWidth="1"/>
    <col min="10974" max="10979" width="7.6640625" style="19" customWidth="1"/>
    <col min="10980" max="10999" width="9" style="19"/>
    <col min="11000" max="11000" width="25.109375" style="19" customWidth="1"/>
    <col min="11001" max="11006" width="7.6640625" style="19" customWidth="1"/>
    <col min="11007" max="11007" width="9" style="19" customWidth="1"/>
    <col min="11008" max="11008" width="8.6640625" style="19" customWidth="1"/>
    <col min="11009" max="11009" width="5.6640625" style="19" customWidth="1"/>
    <col min="11010" max="11010" width="25.109375" style="19" customWidth="1"/>
    <col min="11011" max="11016" width="7.6640625" style="19" customWidth="1"/>
    <col min="11017" max="11017" width="9" style="19" customWidth="1"/>
    <col min="11018" max="11018" width="8.6640625" style="19" customWidth="1"/>
    <col min="11019" max="11019" width="5.33203125" style="19" customWidth="1"/>
    <col min="11020" max="11228" width="9.109375" style="19" customWidth="1"/>
    <col min="11229" max="11229" width="25.109375" style="19" customWidth="1"/>
    <col min="11230" max="11235" width="7.6640625" style="19" customWidth="1"/>
    <col min="11236" max="11255" width="9" style="19"/>
    <col min="11256" max="11256" width="25.109375" style="19" customWidth="1"/>
    <col min="11257" max="11262" width="7.6640625" style="19" customWidth="1"/>
    <col min="11263" max="11263" width="9" style="19" customWidth="1"/>
    <col min="11264" max="11264" width="8.6640625" style="19" customWidth="1"/>
    <col min="11265" max="11265" width="5.6640625" style="19" customWidth="1"/>
    <col min="11266" max="11266" width="25.109375" style="19" customWidth="1"/>
    <col min="11267" max="11272" width="7.6640625" style="19" customWidth="1"/>
    <col min="11273" max="11273" width="9" style="19" customWidth="1"/>
    <col min="11274" max="11274" width="8.6640625" style="19" customWidth="1"/>
    <col min="11275" max="11275" width="5.33203125" style="19" customWidth="1"/>
    <col min="11276" max="11484" width="9.109375" style="19" customWidth="1"/>
    <col min="11485" max="11485" width="25.109375" style="19" customWidth="1"/>
    <col min="11486" max="11491" width="7.6640625" style="19" customWidth="1"/>
    <col min="11492" max="11511" width="9" style="19"/>
    <col min="11512" max="11512" width="25.109375" style="19" customWidth="1"/>
    <col min="11513" max="11518" width="7.6640625" style="19" customWidth="1"/>
    <col min="11519" max="11519" width="9" style="19" customWidth="1"/>
    <col min="11520" max="11520" width="8.6640625" style="19" customWidth="1"/>
    <col min="11521" max="11521" width="5.6640625" style="19" customWidth="1"/>
    <col min="11522" max="11522" width="25.109375" style="19" customWidth="1"/>
    <col min="11523" max="11528" width="7.6640625" style="19" customWidth="1"/>
    <col min="11529" max="11529" width="9" style="19" customWidth="1"/>
    <col min="11530" max="11530" width="8.6640625" style="19" customWidth="1"/>
    <col min="11531" max="11531" width="5.33203125" style="19" customWidth="1"/>
    <col min="11532" max="11740" width="9.109375" style="19" customWidth="1"/>
    <col min="11741" max="11741" width="25.109375" style="19" customWidth="1"/>
    <col min="11742" max="11747" width="7.6640625" style="19" customWidth="1"/>
    <col min="11748" max="11767" width="9" style="19"/>
    <col min="11768" max="11768" width="25.109375" style="19" customWidth="1"/>
    <col min="11769" max="11774" width="7.6640625" style="19" customWidth="1"/>
    <col min="11775" max="11775" width="9" style="19" customWidth="1"/>
    <col min="11776" max="11776" width="8.6640625" style="19" customWidth="1"/>
    <col min="11777" max="11777" width="5.6640625" style="19" customWidth="1"/>
    <col min="11778" max="11778" width="25.109375" style="19" customWidth="1"/>
    <col min="11779" max="11784" width="7.6640625" style="19" customWidth="1"/>
    <col min="11785" max="11785" width="9" style="19" customWidth="1"/>
    <col min="11786" max="11786" width="8.6640625" style="19" customWidth="1"/>
    <col min="11787" max="11787" width="5.33203125" style="19" customWidth="1"/>
    <col min="11788" max="11996" width="9.109375" style="19" customWidth="1"/>
    <col min="11997" max="11997" width="25.109375" style="19" customWidth="1"/>
    <col min="11998" max="12003" width="7.6640625" style="19" customWidth="1"/>
    <col min="12004" max="12023" width="9" style="19"/>
    <col min="12024" max="12024" width="25.109375" style="19" customWidth="1"/>
    <col min="12025" max="12030" width="7.6640625" style="19" customWidth="1"/>
    <col min="12031" max="12031" width="9" style="19" customWidth="1"/>
    <col min="12032" max="12032" width="8.6640625" style="19" customWidth="1"/>
    <col min="12033" max="12033" width="5.6640625" style="19" customWidth="1"/>
    <col min="12034" max="12034" width="25.109375" style="19" customWidth="1"/>
    <col min="12035" max="12040" width="7.6640625" style="19" customWidth="1"/>
    <col min="12041" max="12041" width="9" style="19" customWidth="1"/>
    <col min="12042" max="12042" width="8.6640625" style="19" customWidth="1"/>
    <col min="12043" max="12043" width="5.33203125" style="19" customWidth="1"/>
    <col min="12044" max="12252" width="9.109375" style="19" customWidth="1"/>
    <col min="12253" max="12253" width="25.109375" style="19" customWidth="1"/>
    <col min="12254" max="12259" width="7.6640625" style="19" customWidth="1"/>
    <col min="12260" max="12279" width="9" style="19"/>
    <col min="12280" max="12280" width="25.109375" style="19" customWidth="1"/>
    <col min="12281" max="12286" width="7.6640625" style="19" customWidth="1"/>
    <col min="12287" max="12287" width="9" style="19" customWidth="1"/>
    <col min="12288" max="12288" width="8.6640625" style="19" customWidth="1"/>
    <col min="12289" max="12289" width="5.6640625" style="19" customWidth="1"/>
    <col min="12290" max="12290" width="25.109375" style="19" customWidth="1"/>
    <col min="12291" max="12296" width="7.6640625" style="19" customWidth="1"/>
    <col min="12297" max="12297" width="9" style="19" customWidth="1"/>
    <col min="12298" max="12298" width="8.6640625" style="19" customWidth="1"/>
    <col min="12299" max="12299" width="5.33203125" style="19" customWidth="1"/>
    <col min="12300" max="12508" width="9.109375" style="19" customWidth="1"/>
    <col min="12509" max="12509" width="25.109375" style="19" customWidth="1"/>
    <col min="12510" max="12515" width="7.6640625" style="19" customWidth="1"/>
    <col min="12516" max="12535" width="9" style="19"/>
    <col min="12536" max="12536" width="25.109375" style="19" customWidth="1"/>
    <col min="12537" max="12542" width="7.6640625" style="19" customWidth="1"/>
    <col min="12543" max="12543" width="9" style="19" customWidth="1"/>
    <col min="12544" max="12544" width="8.6640625" style="19" customWidth="1"/>
    <col min="12545" max="12545" width="5.6640625" style="19" customWidth="1"/>
    <col min="12546" max="12546" width="25.109375" style="19" customWidth="1"/>
    <col min="12547" max="12552" width="7.6640625" style="19" customWidth="1"/>
    <col min="12553" max="12553" width="9" style="19" customWidth="1"/>
    <col min="12554" max="12554" width="8.6640625" style="19" customWidth="1"/>
    <col min="12555" max="12555" width="5.33203125" style="19" customWidth="1"/>
    <col min="12556" max="12764" width="9.109375" style="19" customWidth="1"/>
    <col min="12765" max="12765" width="25.109375" style="19" customWidth="1"/>
    <col min="12766" max="12771" width="7.6640625" style="19" customWidth="1"/>
    <col min="12772" max="12791" width="9" style="19"/>
    <col min="12792" max="12792" width="25.109375" style="19" customWidth="1"/>
    <col min="12793" max="12798" width="7.6640625" style="19" customWidth="1"/>
    <col min="12799" max="12799" width="9" style="19" customWidth="1"/>
    <col min="12800" max="12800" width="8.6640625" style="19" customWidth="1"/>
    <col min="12801" max="12801" width="5.6640625" style="19" customWidth="1"/>
    <col min="12802" max="12802" width="25.109375" style="19" customWidth="1"/>
    <col min="12803" max="12808" width="7.6640625" style="19" customWidth="1"/>
    <col min="12809" max="12809" width="9" style="19" customWidth="1"/>
    <col min="12810" max="12810" width="8.6640625" style="19" customWidth="1"/>
    <col min="12811" max="12811" width="5.33203125" style="19" customWidth="1"/>
    <col min="12812" max="13020" width="9.109375" style="19" customWidth="1"/>
    <col min="13021" max="13021" width="25.109375" style="19" customWidth="1"/>
    <col min="13022" max="13027" width="7.6640625" style="19" customWidth="1"/>
    <col min="13028" max="13047" width="9" style="19"/>
    <col min="13048" max="13048" width="25.109375" style="19" customWidth="1"/>
    <col min="13049" max="13054" width="7.6640625" style="19" customWidth="1"/>
    <col min="13055" max="13055" width="9" style="19" customWidth="1"/>
    <col min="13056" max="13056" width="8.6640625" style="19" customWidth="1"/>
    <col min="13057" max="13057" width="5.6640625" style="19" customWidth="1"/>
    <col min="13058" max="13058" width="25.109375" style="19" customWidth="1"/>
    <col min="13059" max="13064" width="7.6640625" style="19" customWidth="1"/>
    <col min="13065" max="13065" width="9" style="19" customWidth="1"/>
    <col min="13066" max="13066" width="8.6640625" style="19" customWidth="1"/>
    <col min="13067" max="13067" width="5.33203125" style="19" customWidth="1"/>
    <col min="13068" max="13276" width="9.109375" style="19" customWidth="1"/>
    <col min="13277" max="13277" width="25.109375" style="19" customWidth="1"/>
    <col min="13278" max="13283" width="7.6640625" style="19" customWidth="1"/>
    <col min="13284" max="13303" width="9" style="19"/>
    <col min="13304" max="13304" width="25.109375" style="19" customWidth="1"/>
    <col min="13305" max="13310" width="7.6640625" style="19" customWidth="1"/>
    <col min="13311" max="13311" width="9" style="19" customWidth="1"/>
    <col min="13312" max="13312" width="8.6640625" style="19" customWidth="1"/>
    <col min="13313" max="13313" width="5.6640625" style="19" customWidth="1"/>
    <col min="13314" max="13314" width="25.109375" style="19" customWidth="1"/>
    <col min="13315" max="13320" width="7.6640625" style="19" customWidth="1"/>
    <col min="13321" max="13321" width="9" style="19" customWidth="1"/>
    <col min="13322" max="13322" width="8.6640625" style="19" customWidth="1"/>
    <col min="13323" max="13323" width="5.33203125" style="19" customWidth="1"/>
    <col min="13324" max="13532" width="9.109375" style="19" customWidth="1"/>
    <col min="13533" max="13533" width="25.109375" style="19" customWidth="1"/>
    <col min="13534" max="13539" width="7.6640625" style="19" customWidth="1"/>
    <col min="13540" max="13559" width="9" style="19"/>
    <col min="13560" max="13560" width="25.109375" style="19" customWidth="1"/>
    <col min="13561" max="13566" width="7.6640625" style="19" customWidth="1"/>
    <col min="13567" max="13567" width="9" style="19" customWidth="1"/>
    <col min="13568" max="13568" width="8.6640625" style="19" customWidth="1"/>
    <col min="13569" max="13569" width="5.6640625" style="19" customWidth="1"/>
    <col min="13570" max="13570" width="25.109375" style="19" customWidth="1"/>
    <col min="13571" max="13576" width="7.6640625" style="19" customWidth="1"/>
    <col min="13577" max="13577" width="9" style="19" customWidth="1"/>
    <col min="13578" max="13578" width="8.6640625" style="19" customWidth="1"/>
    <col min="13579" max="13579" width="5.33203125" style="19" customWidth="1"/>
    <col min="13580" max="13788" width="9.109375" style="19" customWidth="1"/>
    <col min="13789" max="13789" width="25.109375" style="19" customWidth="1"/>
    <col min="13790" max="13795" width="7.6640625" style="19" customWidth="1"/>
    <col min="13796" max="13815" width="9" style="19"/>
    <col min="13816" max="13816" width="25.109375" style="19" customWidth="1"/>
    <col min="13817" max="13822" width="7.6640625" style="19" customWidth="1"/>
    <col min="13823" max="13823" width="9" style="19" customWidth="1"/>
    <col min="13824" max="13824" width="8.6640625" style="19" customWidth="1"/>
    <col min="13825" max="13825" width="5.6640625" style="19" customWidth="1"/>
    <col min="13826" max="13826" width="25.109375" style="19" customWidth="1"/>
    <col min="13827" max="13832" width="7.6640625" style="19" customWidth="1"/>
    <col min="13833" max="13833" width="9" style="19" customWidth="1"/>
    <col min="13834" max="13834" width="8.6640625" style="19" customWidth="1"/>
    <col min="13835" max="13835" width="5.33203125" style="19" customWidth="1"/>
    <col min="13836" max="14044" width="9.109375" style="19" customWidth="1"/>
    <col min="14045" max="14045" width="25.109375" style="19" customWidth="1"/>
    <col min="14046" max="14051" width="7.6640625" style="19" customWidth="1"/>
    <col min="14052" max="14071" width="9" style="19"/>
    <col min="14072" max="14072" width="25.109375" style="19" customWidth="1"/>
    <col min="14073" max="14078" width="7.6640625" style="19" customWidth="1"/>
    <col min="14079" max="14079" width="9" style="19" customWidth="1"/>
    <col min="14080" max="14080" width="8.6640625" style="19" customWidth="1"/>
    <col min="14081" max="14081" width="5.6640625" style="19" customWidth="1"/>
    <col min="14082" max="14082" width="25.109375" style="19" customWidth="1"/>
    <col min="14083" max="14088" width="7.6640625" style="19" customWidth="1"/>
    <col min="14089" max="14089" width="9" style="19" customWidth="1"/>
    <col min="14090" max="14090" width="8.6640625" style="19" customWidth="1"/>
    <col min="14091" max="14091" width="5.33203125" style="19" customWidth="1"/>
    <col min="14092" max="14300" width="9.109375" style="19" customWidth="1"/>
    <col min="14301" max="14301" width="25.109375" style="19" customWidth="1"/>
    <col min="14302" max="14307" width="7.6640625" style="19" customWidth="1"/>
    <col min="14308" max="14327" width="9" style="19"/>
    <col min="14328" max="14328" width="25.109375" style="19" customWidth="1"/>
    <col min="14329" max="14334" width="7.6640625" style="19" customWidth="1"/>
    <col min="14335" max="14335" width="9" style="19" customWidth="1"/>
    <col min="14336" max="14336" width="8.6640625" style="19" customWidth="1"/>
    <col min="14337" max="14337" width="5.6640625" style="19" customWidth="1"/>
    <col min="14338" max="14338" width="25.109375" style="19" customWidth="1"/>
    <col min="14339" max="14344" width="7.6640625" style="19" customWidth="1"/>
    <col min="14345" max="14345" width="9" style="19" customWidth="1"/>
    <col min="14346" max="14346" width="8.6640625" style="19" customWidth="1"/>
    <col min="14347" max="14347" width="5.33203125" style="19" customWidth="1"/>
    <col min="14348" max="14556" width="9.109375" style="19" customWidth="1"/>
    <col min="14557" max="14557" width="25.109375" style="19" customWidth="1"/>
    <col min="14558" max="14563" width="7.6640625" style="19" customWidth="1"/>
    <col min="14564" max="14583" width="9" style="19"/>
    <col min="14584" max="14584" width="25.109375" style="19" customWidth="1"/>
    <col min="14585" max="14590" width="7.6640625" style="19" customWidth="1"/>
    <col min="14591" max="14591" width="9" style="19" customWidth="1"/>
    <col min="14592" max="14592" width="8.6640625" style="19" customWidth="1"/>
    <col min="14593" max="14593" width="5.6640625" style="19" customWidth="1"/>
    <col min="14594" max="14594" width="25.109375" style="19" customWidth="1"/>
    <col min="14595" max="14600" width="7.6640625" style="19" customWidth="1"/>
    <col min="14601" max="14601" width="9" style="19" customWidth="1"/>
    <col min="14602" max="14602" width="8.6640625" style="19" customWidth="1"/>
    <col min="14603" max="14603" width="5.33203125" style="19" customWidth="1"/>
    <col min="14604" max="14812" width="9.109375" style="19" customWidth="1"/>
    <col min="14813" max="14813" width="25.109375" style="19" customWidth="1"/>
    <col min="14814" max="14819" width="7.6640625" style="19" customWidth="1"/>
    <col min="14820" max="14839" width="9" style="19"/>
    <col min="14840" max="14840" width="25.109375" style="19" customWidth="1"/>
    <col min="14841" max="14846" width="7.6640625" style="19" customWidth="1"/>
    <col min="14847" max="14847" width="9" style="19" customWidth="1"/>
    <col min="14848" max="14848" width="8.6640625" style="19" customWidth="1"/>
    <col min="14849" max="14849" width="5.6640625" style="19" customWidth="1"/>
    <col min="14850" max="14850" width="25.109375" style="19" customWidth="1"/>
    <col min="14851" max="14856" width="7.6640625" style="19" customWidth="1"/>
    <col min="14857" max="14857" width="9" style="19" customWidth="1"/>
    <col min="14858" max="14858" width="8.6640625" style="19" customWidth="1"/>
    <col min="14859" max="14859" width="5.33203125" style="19" customWidth="1"/>
    <col min="14860" max="15068" width="9.109375" style="19" customWidth="1"/>
    <col min="15069" max="15069" width="25.109375" style="19" customWidth="1"/>
    <col min="15070" max="15075" width="7.6640625" style="19" customWidth="1"/>
    <col min="15076" max="15095" width="9" style="19"/>
    <col min="15096" max="15096" width="25.109375" style="19" customWidth="1"/>
    <col min="15097" max="15102" width="7.6640625" style="19" customWidth="1"/>
    <col min="15103" max="15103" width="9" style="19" customWidth="1"/>
    <col min="15104" max="15104" width="8.6640625" style="19" customWidth="1"/>
    <col min="15105" max="15105" width="5.6640625" style="19" customWidth="1"/>
    <col min="15106" max="15106" width="25.109375" style="19" customWidth="1"/>
    <col min="15107" max="15112" width="7.6640625" style="19" customWidth="1"/>
    <col min="15113" max="15113" width="9" style="19" customWidth="1"/>
    <col min="15114" max="15114" width="8.6640625" style="19" customWidth="1"/>
    <col min="15115" max="15115" width="5.33203125" style="19" customWidth="1"/>
    <col min="15116" max="15324" width="9.109375" style="19" customWidth="1"/>
    <col min="15325" max="15325" width="25.109375" style="19" customWidth="1"/>
    <col min="15326" max="15331" width="7.6640625" style="19" customWidth="1"/>
    <col min="15332" max="15351" width="9" style="19"/>
    <col min="15352" max="15352" width="25.109375" style="19" customWidth="1"/>
    <col min="15353" max="15358" width="7.6640625" style="19" customWidth="1"/>
    <col min="15359" max="15359" width="9" style="19" customWidth="1"/>
    <col min="15360" max="15360" width="8.6640625" style="19" customWidth="1"/>
    <col min="15361" max="15361" width="5.6640625" style="19" customWidth="1"/>
    <col min="15362" max="15362" width="25.109375" style="19" customWidth="1"/>
    <col min="15363" max="15368" width="7.6640625" style="19" customWidth="1"/>
    <col min="15369" max="15369" width="9" style="19" customWidth="1"/>
    <col min="15370" max="15370" width="8.6640625" style="19" customWidth="1"/>
    <col min="15371" max="15371" width="5.33203125" style="19" customWidth="1"/>
    <col min="15372" max="15580" width="9.109375" style="19" customWidth="1"/>
    <col min="15581" max="15581" width="25.109375" style="19" customWidth="1"/>
    <col min="15582" max="15587" width="7.6640625" style="19" customWidth="1"/>
    <col min="15588" max="15607" width="9" style="19"/>
    <col min="15608" max="15608" width="25.109375" style="19" customWidth="1"/>
    <col min="15609" max="15614" width="7.6640625" style="19" customWidth="1"/>
    <col min="15615" max="15615" width="9" style="19" customWidth="1"/>
    <col min="15616" max="15616" width="8.6640625" style="19" customWidth="1"/>
    <col min="15617" max="15617" width="5.6640625" style="19" customWidth="1"/>
    <col min="15618" max="15618" width="25.109375" style="19" customWidth="1"/>
    <col min="15619" max="15624" width="7.6640625" style="19" customWidth="1"/>
    <col min="15625" max="15625" width="9" style="19" customWidth="1"/>
    <col min="15626" max="15626" width="8.6640625" style="19" customWidth="1"/>
    <col min="15627" max="15627" width="5.33203125" style="19" customWidth="1"/>
    <col min="15628" max="15836" width="9.109375" style="19" customWidth="1"/>
    <col min="15837" max="15837" width="25.109375" style="19" customWidth="1"/>
    <col min="15838" max="15843" width="7.6640625" style="19" customWidth="1"/>
    <col min="15844" max="15863" width="9" style="19"/>
    <col min="15864" max="15864" width="25.109375" style="19" customWidth="1"/>
    <col min="15865" max="15870" width="7.6640625" style="19" customWidth="1"/>
    <col min="15871" max="15871" width="9" style="19" customWidth="1"/>
    <col min="15872" max="15872" width="8.6640625" style="19" customWidth="1"/>
    <col min="15873" max="15873" width="5.6640625" style="19" customWidth="1"/>
    <col min="15874" max="15874" width="25.109375" style="19" customWidth="1"/>
    <col min="15875" max="15880" width="7.6640625" style="19" customWidth="1"/>
    <col min="15881" max="15881" width="9" style="19" customWidth="1"/>
    <col min="15882" max="15882" width="8.6640625" style="19" customWidth="1"/>
    <col min="15883" max="15883" width="5.33203125" style="19" customWidth="1"/>
    <col min="15884" max="16092" width="9.109375" style="19" customWidth="1"/>
    <col min="16093" max="16093" width="25.109375" style="19" customWidth="1"/>
    <col min="16094" max="16099" width="7.6640625" style="19" customWidth="1"/>
    <col min="16100" max="16119" width="9" style="19"/>
    <col min="16120" max="16120" width="25.109375" style="19" customWidth="1"/>
    <col min="16121" max="16126" width="7.6640625" style="19" customWidth="1"/>
    <col min="16127" max="16127" width="9" style="19" customWidth="1"/>
    <col min="16128" max="16128" width="8.6640625" style="19" customWidth="1"/>
    <col min="16129" max="16129" width="5.6640625" style="19" customWidth="1"/>
    <col min="16130" max="16130" width="25.109375" style="19" customWidth="1"/>
    <col min="16131" max="16136" width="7.6640625" style="19" customWidth="1"/>
    <col min="16137" max="16137" width="9" style="19" customWidth="1"/>
    <col min="16138" max="16138" width="8.6640625" style="19" customWidth="1"/>
    <col min="16139" max="16139" width="5.33203125" style="19" customWidth="1"/>
    <col min="16140" max="16348" width="9.109375" style="19" customWidth="1"/>
    <col min="16349" max="16349" width="25.109375" style="19" customWidth="1"/>
    <col min="16350" max="16355" width="7.6640625" style="19" customWidth="1"/>
    <col min="16356" max="16384" width="9" style="19"/>
  </cols>
  <sheetData>
    <row r="1" spans="1:11" s="131" customFormat="1" ht="25.5" customHeight="1">
      <c r="A1" s="320" t="s">
        <v>430</v>
      </c>
      <c r="B1" s="320"/>
      <c r="C1" s="320"/>
      <c r="D1" s="320"/>
      <c r="E1" s="320"/>
      <c r="F1" s="320"/>
      <c r="G1" s="320"/>
      <c r="H1" s="320"/>
      <c r="I1" s="320"/>
      <c r="J1" s="45"/>
      <c r="K1" s="46" t="s">
        <v>58</v>
      </c>
    </row>
    <row r="2" spans="1:11" s="18" customFormat="1" ht="10.199999999999999" customHeight="1">
      <c r="A2" s="20">
        <v>2022</v>
      </c>
      <c r="I2" s="44" t="s">
        <v>57</v>
      </c>
    </row>
    <row r="3" spans="1:11" ht="10.199999999999999" customHeight="1">
      <c r="A3" s="473"/>
      <c r="B3" s="456" t="s">
        <v>309</v>
      </c>
      <c r="C3" s="457"/>
      <c r="D3" s="457"/>
      <c r="E3" s="457"/>
      <c r="F3" s="457"/>
      <c r="G3" s="457"/>
      <c r="H3" s="457"/>
      <c r="I3" s="457"/>
    </row>
    <row r="4" spans="1:11" ht="10.199999999999999" customHeight="1">
      <c r="A4" s="473"/>
      <c r="B4" s="467" t="s">
        <v>42</v>
      </c>
      <c r="C4" s="467" t="s">
        <v>67</v>
      </c>
      <c r="D4" s="467" t="s">
        <v>66</v>
      </c>
      <c r="E4" s="467" t="s">
        <v>65</v>
      </c>
      <c r="F4" s="467" t="s">
        <v>64</v>
      </c>
      <c r="G4" s="467" t="s">
        <v>63</v>
      </c>
      <c r="H4" s="467" t="s">
        <v>302</v>
      </c>
      <c r="I4" s="469" t="s">
        <v>301</v>
      </c>
    </row>
    <row r="5" spans="1:11" ht="10.199999999999999" customHeight="1">
      <c r="A5" s="202" t="s">
        <v>305</v>
      </c>
      <c r="B5" s="468"/>
      <c r="C5" s="468"/>
      <c r="D5" s="468"/>
      <c r="E5" s="468"/>
      <c r="F5" s="468"/>
      <c r="G5" s="468"/>
      <c r="H5" s="468"/>
      <c r="I5" s="470"/>
    </row>
    <row r="6" spans="1:11" ht="10.199999999999999" customHeight="1">
      <c r="A6" s="170" t="s">
        <v>304</v>
      </c>
      <c r="B6" s="468"/>
      <c r="C6" s="468"/>
      <c r="D6" s="468"/>
      <c r="E6" s="468"/>
      <c r="F6" s="468"/>
      <c r="G6" s="468"/>
      <c r="H6" s="468"/>
      <c r="I6" s="470"/>
    </row>
    <row r="7" spans="1:11" ht="5.0999999999999996" customHeight="1">
      <c r="A7" s="64"/>
      <c r="B7" s="203"/>
      <c r="C7" s="203"/>
      <c r="D7" s="203"/>
      <c r="E7" s="203"/>
      <c r="F7" s="203"/>
      <c r="G7" s="203"/>
      <c r="H7" s="203"/>
      <c r="I7" s="203"/>
    </row>
    <row r="8" spans="1:11" ht="9" customHeight="1">
      <c r="A8" s="29" t="s">
        <v>42</v>
      </c>
      <c r="B8" s="217">
        <v>9656.34412062501</v>
      </c>
      <c r="C8" s="217">
        <v>1646.3992800807878</v>
      </c>
      <c r="D8" s="217">
        <v>2590.7448780241334</v>
      </c>
      <c r="E8" s="217">
        <v>1387.8816750486296</v>
      </c>
      <c r="F8" s="217">
        <v>1296.2438647888041</v>
      </c>
      <c r="G8" s="217">
        <v>2140.7450166125268</v>
      </c>
      <c r="H8" s="217">
        <v>212.88313294143995</v>
      </c>
      <c r="I8" s="217">
        <v>381.4462731286871</v>
      </c>
    </row>
    <row r="9" spans="1:11" ht="9" customHeight="1">
      <c r="A9" s="35" t="s">
        <v>67</v>
      </c>
      <c r="B9" s="217">
        <v>2567.3308938151849</v>
      </c>
      <c r="C9" s="218">
        <v>1104.5233699624546</v>
      </c>
      <c r="D9" s="218">
        <v>590.97692279256466</v>
      </c>
      <c r="E9" s="218">
        <v>191.08738270053706</v>
      </c>
      <c r="F9" s="218">
        <v>78.049777437287986</v>
      </c>
      <c r="G9" s="218">
        <v>445.25551179208765</v>
      </c>
      <c r="H9" s="218">
        <v>62.49971126049499</v>
      </c>
      <c r="I9" s="218">
        <v>94.938217869758034</v>
      </c>
    </row>
    <row r="10" spans="1:11" ht="9" customHeight="1">
      <c r="A10" s="35" t="s">
        <v>66</v>
      </c>
      <c r="B10" s="217">
        <v>1749.5519004440209</v>
      </c>
      <c r="C10" s="218">
        <v>187.65707507295195</v>
      </c>
      <c r="D10" s="218">
        <v>685.19826766274559</v>
      </c>
      <c r="E10" s="218">
        <v>229.19215112726002</v>
      </c>
      <c r="F10" s="218">
        <v>152.78195163958293</v>
      </c>
      <c r="G10" s="218">
        <v>439.49941529233701</v>
      </c>
      <c r="H10" s="218">
        <v>27.173928419423998</v>
      </c>
      <c r="I10" s="218">
        <v>28.04911122971901</v>
      </c>
    </row>
    <row r="11" spans="1:11" ht="9" customHeight="1">
      <c r="A11" s="35" t="s">
        <v>65</v>
      </c>
      <c r="B11" s="217">
        <v>4274.7762564896184</v>
      </c>
      <c r="C11" s="218">
        <v>283.52209221064919</v>
      </c>
      <c r="D11" s="218">
        <v>1125.2092870784345</v>
      </c>
      <c r="E11" s="218">
        <v>792.98693508010933</v>
      </c>
      <c r="F11" s="218">
        <v>974.42968658652433</v>
      </c>
      <c r="G11" s="218">
        <v>962.91283152628694</v>
      </c>
      <c r="H11" s="218">
        <v>67.361166546079986</v>
      </c>
      <c r="I11" s="218">
        <v>68.354257461534004</v>
      </c>
    </row>
    <row r="12" spans="1:11" ht="9" customHeight="1">
      <c r="A12" s="35" t="s">
        <v>64</v>
      </c>
      <c r="B12" s="217">
        <v>572.33515425061728</v>
      </c>
      <c r="C12" s="218">
        <v>29.491040351216999</v>
      </c>
      <c r="D12" s="218">
        <v>151.53176014677703</v>
      </c>
      <c r="E12" s="218">
        <v>102.85222271362598</v>
      </c>
      <c r="F12" s="218">
        <v>62.014627699364993</v>
      </c>
      <c r="G12" s="218">
        <v>210.99448793867114</v>
      </c>
      <c r="H12" s="218">
        <v>7.6436721522509989</v>
      </c>
      <c r="I12" s="218">
        <v>7.8073432487100005</v>
      </c>
    </row>
    <row r="13" spans="1:11" ht="9" customHeight="1">
      <c r="A13" s="35" t="s">
        <v>63</v>
      </c>
      <c r="B13" s="217">
        <v>195.36439708638702</v>
      </c>
      <c r="C13" s="218">
        <v>17.742653633977998</v>
      </c>
      <c r="D13" s="218">
        <v>31.651007101657989</v>
      </c>
      <c r="E13" s="218">
        <v>28.070415506073005</v>
      </c>
      <c r="F13" s="218">
        <v>25.215818949270005</v>
      </c>
      <c r="G13" s="218">
        <v>78.115618633109023</v>
      </c>
      <c r="H13" s="218">
        <v>7.4389376068559985</v>
      </c>
      <c r="I13" s="218">
        <v>7.129945655442997</v>
      </c>
    </row>
    <row r="14" spans="1:11" ht="9" customHeight="1">
      <c r="A14" s="35" t="s">
        <v>302</v>
      </c>
      <c r="B14" s="217">
        <v>81.317429822917006</v>
      </c>
      <c r="C14" s="218">
        <v>12.098832319255997</v>
      </c>
      <c r="D14" s="28" t="s">
        <v>349</v>
      </c>
      <c r="E14" s="218">
        <v>22.155445663626001</v>
      </c>
      <c r="F14" s="28" t="s">
        <v>349</v>
      </c>
      <c r="G14" s="28" t="s">
        <v>349</v>
      </c>
      <c r="H14" s="218">
        <v>39.133426057671997</v>
      </c>
      <c r="I14" s="28" t="s">
        <v>349</v>
      </c>
    </row>
    <row r="15" spans="1:11" ht="9" customHeight="1">
      <c r="A15" s="35" t="s">
        <v>301</v>
      </c>
      <c r="B15" s="217">
        <v>215.66808871626404</v>
      </c>
      <c r="C15" s="218">
        <v>11.364216530281004</v>
      </c>
      <c r="D15" s="28" t="s">
        <v>349</v>
      </c>
      <c r="E15" s="218">
        <v>21.537122257397996</v>
      </c>
      <c r="F15" s="28" t="s">
        <v>349</v>
      </c>
      <c r="G15" s="28" t="s">
        <v>349</v>
      </c>
      <c r="H15" s="28" t="s">
        <v>349</v>
      </c>
      <c r="I15" s="218">
        <v>173.01793970885802</v>
      </c>
    </row>
    <row r="16" spans="1:11" ht="5.0999999999999996" customHeight="1">
      <c r="A16" s="23"/>
      <c r="B16" s="219"/>
      <c r="C16" s="219"/>
      <c r="D16" s="219"/>
      <c r="E16" s="219"/>
      <c r="F16" s="219"/>
      <c r="G16" s="219"/>
      <c r="H16" s="219"/>
      <c r="I16" s="219"/>
    </row>
    <row r="17" spans="1:9" ht="10.199999999999999" customHeight="1">
      <c r="A17" s="473"/>
      <c r="B17" s="456" t="s">
        <v>308</v>
      </c>
      <c r="C17" s="457"/>
      <c r="D17" s="457"/>
      <c r="E17" s="457"/>
      <c r="F17" s="457"/>
      <c r="G17" s="457"/>
      <c r="H17" s="457"/>
      <c r="I17" s="457"/>
    </row>
    <row r="18" spans="1:9" ht="10.199999999999999" customHeight="1">
      <c r="A18" s="473"/>
      <c r="B18" s="467" t="s">
        <v>42</v>
      </c>
      <c r="C18" s="467" t="s">
        <v>67</v>
      </c>
      <c r="D18" s="467" t="s">
        <v>66</v>
      </c>
      <c r="E18" s="467" t="s">
        <v>65</v>
      </c>
      <c r="F18" s="467" t="s">
        <v>64</v>
      </c>
      <c r="G18" s="467" t="s">
        <v>63</v>
      </c>
      <c r="H18" s="467" t="s">
        <v>302</v>
      </c>
      <c r="I18" s="469" t="s">
        <v>301</v>
      </c>
    </row>
    <row r="19" spans="1:9" ht="10.199999999999999" customHeight="1">
      <c r="A19" s="202" t="s">
        <v>305</v>
      </c>
      <c r="B19" s="468"/>
      <c r="C19" s="468"/>
      <c r="D19" s="468"/>
      <c r="E19" s="468"/>
      <c r="F19" s="468"/>
      <c r="G19" s="468"/>
      <c r="H19" s="468"/>
      <c r="I19" s="470"/>
    </row>
    <row r="20" spans="1:9" ht="10.199999999999999" customHeight="1">
      <c r="A20" s="170" t="s">
        <v>304</v>
      </c>
      <c r="B20" s="468"/>
      <c r="C20" s="468"/>
      <c r="D20" s="468"/>
      <c r="E20" s="468"/>
      <c r="F20" s="468"/>
      <c r="G20" s="468"/>
      <c r="H20" s="468"/>
      <c r="I20" s="470"/>
    </row>
    <row r="21" spans="1:9" ht="5.0999999999999996" customHeight="1">
      <c r="A21" s="64"/>
      <c r="B21" s="203"/>
      <c r="C21" s="203"/>
      <c r="D21" s="203"/>
      <c r="E21" s="203"/>
      <c r="F21" s="203"/>
      <c r="G21" s="203"/>
      <c r="H21" s="203"/>
      <c r="I21" s="203"/>
    </row>
    <row r="22" spans="1:9" ht="9" customHeight="1">
      <c r="A22" s="29" t="s">
        <v>42</v>
      </c>
      <c r="B22" s="217">
        <v>3795.587713033698</v>
      </c>
      <c r="C22" s="217">
        <v>453.57873478837996</v>
      </c>
      <c r="D22" s="217">
        <v>741.4176638776421</v>
      </c>
      <c r="E22" s="217">
        <v>273.71631722212095</v>
      </c>
      <c r="F22" s="217">
        <v>377.53890031363284</v>
      </c>
      <c r="G22" s="217">
        <v>1626.28033716134</v>
      </c>
      <c r="H22" s="217">
        <v>133.55323478204701</v>
      </c>
      <c r="I22" s="217">
        <v>189.50252488853505</v>
      </c>
    </row>
    <row r="23" spans="1:9" ht="9" customHeight="1">
      <c r="A23" s="35" t="s">
        <v>67</v>
      </c>
      <c r="B23" s="217">
        <v>1059.0683969598326</v>
      </c>
      <c r="C23" s="218">
        <v>251.87545981300099</v>
      </c>
      <c r="D23" s="218">
        <v>148.20337924725203</v>
      </c>
      <c r="E23" s="218">
        <v>57.746930575950991</v>
      </c>
      <c r="F23" s="218">
        <v>54.343702752358006</v>
      </c>
      <c r="G23" s="218">
        <v>419.85287819647266</v>
      </c>
      <c r="H23" s="218">
        <v>49.278676549693998</v>
      </c>
      <c r="I23" s="218">
        <v>77.767369825104041</v>
      </c>
    </row>
    <row r="24" spans="1:9" ht="9" customHeight="1">
      <c r="A24" s="35" t="s">
        <v>66</v>
      </c>
      <c r="B24" s="217">
        <v>704.00061520356792</v>
      </c>
      <c r="C24" s="218">
        <v>33.851400078474001</v>
      </c>
      <c r="D24" s="218">
        <v>161.05112353071806</v>
      </c>
      <c r="E24" s="218">
        <v>47.379572961472995</v>
      </c>
      <c r="F24" s="218">
        <v>37.251724075739006</v>
      </c>
      <c r="G24" s="218">
        <v>386.40180154846087</v>
      </c>
      <c r="H24" s="218">
        <v>17.684090180275998</v>
      </c>
      <c r="I24" s="218">
        <v>20.380902828427001</v>
      </c>
    </row>
    <row r="25" spans="1:9" ht="9" customHeight="1">
      <c r="A25" s="35" t="s">
        <v>65</v>
      </c>
      <c r="B25" s="217">
        <v>1660.1383453480805</v>
      </c>
      <c r="C25" s="218">
        <v>137.96127419332601</v>
      </c>
      <c r="D25" s="218">
        <v>386.14244598499295</v>
      </c>
      <c r="E25" s="218">
        <v>112.783430137528</v>
      </c>
      <c r="F25" s="218">
        <v>261.09941353633286</v>
      </c>
      <c r="G25" s="218">
        <v>665.87063369097643</v>
      </c>
      <c r="H25" s="218">
        <v>44.853890289386001</v>
      </c>
      <c r="I25" s="218">
        <v>51.427257515538003</v>
      </c>
    </row>
    <row r="26" spans="1:9" ht="9" customHeight="1">
      <c r="A26" s="35" t="s">
        <v>64</v>
      </c>
      <c r="B26" s="217">
        <v>217.06892644721304</v>
      </c>
      <c r="C26" s="218">
        <v>8.4753020111929995</v>
      </c>
      <c r="D26" s="218">
        <v>31.622213437025007</v>
      </c>
      <c r="E26" s="218">
        <v>22.383366041204997</v>
      </c>
      <c r="F26" s="218">
        <v>11.843770294011001</v>
      </c>
      <c r="G26" s="218">
        <v>130.44571555389004</v>
      </c>
      <c r="H26" s="218">
        <v>6.0723861034159992</v>
      </c>
      <c r="I26" s="218">
        <v>6.2261730064730001</v>
      </c>
    </row>
    <row r="27" spans="1:9" ht="9" customHeight="1">
      <c r="A27" s="35" t="s">
        <v>63</v>
      </c>
      <c r="B27" s="217">
        <v>62.021149746645008</v>
      </c>
      <c r="C27" s="218">
        <v>5.0352170219010004</v>
      </c>
      <c r="D27" s="218">
        <v>11.311724652622001</v>
      </c>
      <c r="E27" s="28" t="s">
        <v>349</v>
      </c>
      <c r="F27" s="218">
        <v>9.2482871784179999</v>
      </c>
      <c r="G27" s="218">
        <v>20.441151003879</v>
      </c>
      <c r="H27" s="218">
        <v>5.0899258149489999</v>
      </c>
      <c r="I27" s="218">
        <v>6.1023685735350002</v>
      </c>
    </row>
    <row r="28" spans="1:9" ht="9" customHeight="1">
      <c r="A28" s="35" t="s">
        <v>302</v>
      </c>
      <c r="B28" s="217">
        <v>38.236523004536004</v>
      </c>
      <c r="C28" s="218">
        <v>9.0289116073430016</v>
      </c>
      <c r="D28" s="28" t="s">
        <v>349</v>
      </c>
      <c r="E28" s="218">
        <v>13.606628746664997</v>
      </c>
      <c r="F28" s="28" t="s">
        <v>349</v>
      </c>
      <c r="G28" s="28" t="s">
        <v>349</v>
      </c>
      <c r="H28" s="218">
        <v>9.0882122042260018</v>
      </c>
      <c r="I28" s="28" t="s">
        <v>349</v>
      </c>
    </row>
    <row r="29" spans="1:9" ht="9" customHeight="1">
      <c r="A29" s="35" t="s">
        <v>301</v>
      </c>
      <c r="B29" s="217">
        <v>55.053756323823002</v>
      </c>
      <c r="C29" s="218">
        <v>7.3511700631420007</v>
      </c>
      <c r="D29" s="28" t="s">
        <v>349</v>
      </c>
      <c r="E29" s="218">
        <v>15.023913257958</v>
      </c>
      <c r="F29" s="28" t="s">
        <v>349</v>
      </c>
      <c r="G29" s="28" t="s">
        <v>349</v>
      </c>
      <c r="H29" s="28" t="s">
        <v>349</v>
      </c>
      <c r="I29" s="218">
        <v>25.448995184792999</v>
      </c>
    </row>
    <row r="30" spans="1:9" ht="5.0999999999999996" customHeight="1">
      <c r="A30" s="23"/>
      <c r="B30" s="219"/>
      <c r="C30" s="219"/>
      <c r="D30" s="219"/>
      <c r="E30" s="219"/>
      <c r="F30" s="219"/>
      <c r="G30" s="219"/>
      <c r="H30" s="219"/>
      <c r="I30" s="219"/>
    </row>
    <row r="31" spans="1:9" ht="10.199999999999999" customHeight="1">
      <c r="A31" s="473"/>
      <c r="B31" s="456" t="s">
        <v>307</v>
      </c>
      <c r="C31" s="457"/>
      <c r="D31" s="457"/>
      <c r="E31" s="457"/>
      <c r="F31" s="457"/>
      <c r="G31" s="457"/>
      <c r="H31" s="457"/>
      <c r="I31" s="457"/>
    </row>
    <row r="32" spans="1:9" ht="10.199999999999999" customHeight="1">
      <c r="A32" s="473"/>
      <c r="B32" s="467" t="s">
        <v>42</v>
      </c>
      <c r="C32" s="467" t="s">
        <v>67</v>
      </c>
      <c r="D32" s="467" t="s">
        <v>66</v>
      </c>
      <c r="E32" s="467" t="s">
        <v>65</v>
      </c>
      <c r="F32" s="467" t="s">
        <v>64</v>
      </c>
      <c r="G32" s="467" t="s">
        <v>63</v>
      </c>
      <c r="H32" s="467" t="s">
        <v>302</v>
      </c>
      <c r="I32" s="469" t="s">
        <v>301</v>
      </c>
    </row>
    <row r="33" spans="1:11" ht="10.199999999999999" customHeight="1">
      <c r="A33" s="202" t="s">
        <v>305</v>
      </c>
      <c r="B33" s="468"/>
      <c r="C33" s="468"/>
      <c r="D33" s="468"/>
      <c r="E33" s="468"/>
      <c r="F33" s="468"/>
      <c r="G33" s="468"/>
      <c r="H33" s="468"/>
      <c r="I33" s="470"/>
    </row>
    <row r="34" spans="1:11" ht="10.199999999999999" customHeight="1">
      <c r="A34" s="170" t="s">
        <v>304</v>
      </c>
      <c r="B34" s="468"/>
      <c r="C34" s="468"/>
      <c r="D34" s="468"/>
      <c r="E34" s="468"/>
      <c r="F34" s="468"/>
      <c r="G34" s="468"/>
      <c r="H34" s="468"/>
      <c r="I34" s="470"/>
    </row>
    <row r="35" spans="1:11" ht="5.0999999999999996" customHeight="1">
      <c r="A35" s="64"/>
      <c r="B35" s="203"/>
      <c r="C35" s="203"/>
      <c r="D35" s="203"/>
      <c r="E35" s="203"/>
      <c r="F35" s="203"/>
      <c r="G35" s="203"/>
      <c r="H35" s="203"/>
      <c r="I35" s="203"/>
      <c r="J35" s="210"/>
    </row>
    <row r="36" spans="1:11" ht="9" customHeight="1">
      <c r="A36" s="29" t="s">
        <v>42</v>
      </c>
      <c r="B36" s="217">
        <v>8104.2773261153088</v>
      </c>
      <c r="C36" s="217">
        <v>2089.4281921556858</v>
      </c>
      <c r="D36" s="217">
        <v>2689.678917860484</v>
      </c>
      <c r="E36" s="217">
        <v>1600.8569915289413</v>
      </c>
      <c r="F36" s="217">
        <v>1147.3741326443092</v>
      </c>
      <c r="G36" s="217">
        <v>446.72823790400804</v>
      </c>
      <c r="H36" s="217">
        <v>37.021244429661003</v>
      </c>
      <c r="I36" s="217">
        <v>93.189609592219995</v>
      </c>
      <c r="J36" s="210"/>
    </row>
    <row r="37" spans="1:11" ht="9" customHeight="1">
      <c r="A37" s="35" t="s">
        <v>67</v>
      </c>
      <c r="B37" s="217">
        <v>2098.387543115055</v>
      </c>
      <c r="C37" s="218">
        <v>1457.1609335608796</v>
      </c>
      <c r="D37" s="218">
        <v>456.61944246653894</v>
      </c>
      <c r="E37" s="218">
        <v>117.47831283860801</v>
      </c>
      <c r="F37" s="218">
        <v>14.495050449801004</v>
      </c>
      <c r="G37" s="218">
        <v>42.302745262506008</v>
      </c>
      <c r="H37" s="28" t="s">
        <v>349</v>
      </c>
      <c r="I37" s="218">
        <v>7.5502126655639987</v>
      </c>
    </row>
    <row r="38" spans="1:11" ht="9" customHeight="1">
      <c r="A38" s="35" t="s">
        <v>66</v>
      </c>
      <c r="B38" s="217">
        <v>1458.9252275897729</v>
      </c>
      <c r="C38" s="218">
        <v>318.80154500521996</v>
      </c>
      <c r="D38" s="218">
        <v>689.21705011556696</v>
      </c>
      <c r="E38" s="218">
        <v>331.18437281032789</v>
      </c>
      <c r="F38" s="218">
        <v>78.312574072377018</v>
      </c>
      <c r="G38" s="218">
        <v>33.347188073866988</v>
      </c>
      <c r="H38" s="218">
        <v>5.5842116728939999</v>
      </c>
      <c r="I38" s="28" t="s">
        <v>349</v>
      </c>
    </row>
    <row r="39" spans="1:11" ht="9" customHeight="1">
      <c r="A39" s="35" t="s">
        <v>65</v>
      </c>
      <c r="B39" s="217">
        <v>3529.8494728687283</v>
      </c>
      <c r="C39" s="218">
        <v>254.70783375183896</v>
      </c>
      <c r="D39" s="218">
        <v>1394.6476176595509</v>
      </c>
      <c r="E39" s="218">
        <v>853.30664556983038</v>
      </c>
      <c r="F39" s="218">
        <v>811.15928805612089</v>
      </c>
      <c r="G39" s="218">
        <v>198.10973968163097</v>
      </c>
      <c r="H39" s="28" t="s">
        <v>349</v>
      </c>
      <c r="I39" s="218">
        <v>17.150330528851001</v>
      </c>
    </row>
    <row r="40" spans="1:11" ht="9" customHeight="1">
      <c r="A40" s="35" t="s">
        <v>64</v>
      </c>
      <c r="B40" s="217">
        <v>570.04784626278729</v>
      </c>
      <c r="C40" s="218">
        <v>20.733607031550001</v>
      </c>
      <c r="D40" s="218">
        <v>109.23486105675902</v>
      </c>
      <c r="E40" s="218">
        <v>205.00525672235406</v>
      </c>
      <c r="F40" s="218">
        <v>157.28379208009113</v>
      </c>
      <c r="G40" s="218">
        <v>72.296583921869015</v>
      </c>
      <c r="H40" s="28" t="s">
        <v>349</v>
      </c>
      <c r="I40" s="28" t="s">
        <v>349</v>
      </c>
    </row>
    <row r="41" spans="1:11" ht="9" customHeight="1">
      <c r="A41" s="35" t="s">
        <v>63</v>
      </c>
      <c r="B41" s="217">
        <v>312.30872489239204</v>
      </c>
      <c r="C41" s="218">
        <v>27.509263293618996</v>
      </c>
      <c r="D41" s="218">
        <v>31.038951265258003</v>
      </c>
      <c r="E41" s="218">
        <v>67.705089270469031</v>
      </c>
      <c r="F41" s="218">
        <v>85.706284665173996</v>
      </c>
      <c r="G41" s="218">
        <v>99.737093452467036</v>
      </c>
      <c r="H41" s="28" t="s">
        <v>349</v>
      </c>
      <c r="I41" s="28" t="s">
        <v>349</v>
      </c>
    </row>
    <row r="42" spans="1:11" ht="9" customHeight="1">
      <c r="A42" s="35" t="s">
        <v>302</v>
      </c>
      <c r="B42" s="217">
        <v>43.376877857095998</v>
      </c>
      <c r="C42" s="218">
        <v>5.0421756121270009</v>
      </c>
      <c r="D42" s="28" t="s">
        <v>349</v>
      </c>
      <c r="E42" s="218">
        <v>11.644185929989993</v>
      </c>
      <c r="F42" s="28" t="s">
        <v>349</v>
      </c>
      <c r="G42" s="28" t="s">
        <v>349</v>
      </c>
      <c r="H42" s="218">
        <v>23.657053513685</v>
      </c>
      <c r="I42" s="28" t="s">
        <v>349</v>
      </c>
    </row>
    <row r="43" spans="1:11" ht="9" customHeight="1">
      <c r="A43" s="35" t="s">
        <v>301</v>
      </c>
      <c r="B43" s="217">
        <v>91.381633529477995</v>
      </c>
      <c r="C43" s="218">
        <v>5.4728339004520015</v>
      </c>
      <c r="D43" s="218">
        <v>6.7250224437330015</v>
      </c>
      <c r="E43" s="218">
        <v>14.533128387362</v>
      </c>
      <c r="F43" s="28" t="s">
        <v>349</v>
      </c>
      <c r="G43" s="28" t="s">
        <v>349</v>
      </c>
      <c r="H43" s="28" t="s">
        <v>349</v>
      </c>
      <c r="I43" s="218">
        <v>63.99948313084699</v>
      </c>
    </row>
    <row r="44" spans="1:11" ht="5.0999999999999996" customHeight="1">
      <c r="A44" s="23"/>
      <c r="B44" s="219"/>
      <c r="C44" s="219"/>
      <c r="D44" s="219"/>
      <c r="E44" s="219"/>
      <c r="F44" s="219"/>
      <c r="G44" s="219"/>
      <c r="H44" s="219"/>
      <c r="I44" s="219"/>
    </row>
    <row r="45" spans="1:11" ht="10.199999999999999" customHeight="1">
      <c r="A45" s="473"/>
      <c r="B45" s="456" t="s">
        <v>306</v>
      </c>
      <c r="C45" s="457"/>
      <c r="D45" s="457"/>
      <c r="E45" s="457"/>
      <c r="F45" s="457"/>
      <c r="G45" s="457"/>
      <c r="H45" s="457"/>
      <c r="I45" s="457"/>
    </row>
    <row r="46" spans="1:11" ht="10.199999999999999" customHeight="1">
      <c r="A46" s="473"/>
      <c r="B46" s="467" t="s">
        <v>42</v>
      </c>
      <c r="C46" s="467" t="s">
        <v>67</v>
      </c>
      <c r="D46" s="467" t="s">
        <v>66</v>
      </c>
      <c r="E46" s="467" t="s">
        <v>65</v>
      </c>
      <c r="F46" s="467" t="s">
        <v>64</v>
      </c>
      <c r="G46" s="467" t="s">
        <v>63</v>
      </c>
      <c r="H46" s="467" t="s">
        <v>302</v>
      </c>
      <c r="I46" s="469" t="s">
        <v>301</v>
      </c>
      <c r="K46" s="210"/>
    </row>
    <row r="47" spans="1:11" ht="10.199999999999999" customHeight="1">
      <c r="A47" s="202" t="s">
        <v>305</v>
      </c>
      <c r="B47" s="468"/>
      <c r="C47" s="468"/>
      <c r="D47" s="468"/>
      <c r="E47" s="468"/>
      <c r="F47" s="468"/>
      <c r="G47" s="468"/>
      <c r="H47" s="468"/>
      <c r="I47" s="470"/>
    </row>
    <row r="48" spans="1:11" ht="10.199999999999999" customHeight="1">
      <c r="A48" s="170" t="s">
        <v>304</v>
      </c>
      <c r="B48" s="468"/>
      <c r="C48" s="468"/>
      <c r="D48" s="468"/>
      <c r="E48" s="468"/>
      <c r="F48" s="468"/>
      <c r="G48" s="468"/>
      <c r="H48" s="468"/>
      <c r="I48" s="470"/>
    </row>
    <row r="49" spans="1:9" ht="5.0999999999999996" customHeight="1">
      <c r="A49" s="64"/>
      <c r="B49" s="203"/>
      <c r="C49" s="203"/>
      <c r="D49" s="203"/>
      <c r="E49" s="203"/>
      <c r="F49" s="203"/>
      <c r="G49" s="203"/>
      <c r="H49" s="203"/>
      <c r="I49" s="203"/>
    </row>
    <row r="50" spans="1:9" ht="9" customHeight="1">
      <c r="A50" s="29" t="s">
        <v>42</v>
      </c>
      <c r="B50" s="217">
        <v>1150.7116096965858</v>
      </c>
      <c r="C50" s="217">
        <v>247.74225318959603</v>
      </c>
      <c r="D50" s="217">
        <v>395.09200038551489</v>
      </c>
      <c r="E50" s="217">
        <v>196.57102840060398</v>
      </c>
      <c r="F50" s="217">
        <v>121.38383829784594</v>
      </c>
      <c r="G50" s="217">
        <v>128.81738729042701</v>
      </c>
      <c r="H50" s="217">
        <v>21.434073814782998</v>
      </c>
      <c r="I50" s="217">
        <v>39.671028317815001</v>
      </c>
    </row>
    <row r="51" spans="1:9" ht="9" customHeight="1">
      <c r="A51" s="35" t="s">
        <v>67</v>
      </c>
      <c r="B51" s="217">
        <v>231.916805715919</v>
      </c>
      <c r="C51" s="218">
        <v>86.966710643850973</v>
      </c>
      <c r="D51" s="218">
        <v>69.170580506153001</v>
      </c>
      <c r="E51" s="218">
        <v>28.666813254438004</v>
      </c>
      <c r="F51" s="218">
        <v>9.7682891037470014</v>
      </c>
      <c r="G51" s="218">
        <v>27.013353671007998</v>
      </c>
      <c r="H51" s="28" t="s">
        <v>349</v>
      </c>
      <c r="I51" s="218">
        <v>7.5502126655639996</v>
      </c>
    </row>
    <row r="52" spans="1:9" ht="9" customHeight="1">
      <c r="A52" s="35" t="s">
        <v>66</v>
      </c>
      <c r="B52" s="217">
        <v>174.406209916074</v>
      </c>
      <c r="C52" s="218">
        <v>28.772232998095994</v>
      </c>
      <c r="D52" s="218">
        <v>42.564867189497008</v>
      </c>
      <c r="E52" s="218">
        <v>48.125720002262007</v>
      </c>
      <c r="F52" s="218">
        <v>21.429464433734999</v>
      </c>
      <c r="G52" s="218">
        <v>25.451427780069999</v>
      </c>
      <c r="H52" s="218">
        <v>5.5842116728939999</v>
      </c>
      <c r="I52" s="28" t="s">
        <v>349</v>
      </c>
    </row>
    <row r="53" spans="1:9" ht="9" customHeight="1">
      <c r="A53" s="35" t="s">
        <v>65</v>
      </c>
      <c r="B53" s="217">
        <v>576.49325300555097</v>
      </c>
      <c r="C53" s="218">
        <v>107.28318175307705</v>
      </c>
      <c r="D53" s="218">
        <v>247.07645915780992</v>
      </c>
      <c r="E53" s="218">
        <v>71.330193734985968</v>
      </c>
      <c r="F53" s="218">
        <v>75.18876862620894</v>
      </c>
      <c r="G53" s="218">
        <v>59.182400034693003</v>
      </c>
      <c r="H53" s="28" t="s">
        <v>349</v>
      </c>
      <c r="I53" s="218">
        <v>16.432249698776001</v>
      </c>
    </row>
    <row r="54" spans="1:9" ht="9" customHeight="1">
      <c r="A54" s="35" t="s">
        <v>64</v>
      </c>
      <c r="B54" s="217">
        <v>65.82560990093701</v>
      </c>
      <c r="C54" s="218">
        <v>6.6216578200229987</v>
      </c>
      <c r="D54" s="218">
        <v>17.406451874932998</v>
      </c>
      <c r="E54" s="218">
        <v>18.439842475663003</v>
      </c>
      <c r="F54" s="218">
        <v>7.587755517543</v>
      </c>
      <c r="G54" s="218">
        <v>10.643391085924</v>
      </c>
      <c r="H54" s="28" t="s">
        <v>349</v>
      </c>
      <c r="I54" s="28" t="s">
        <v>349</v>
      </c>
    </row>
    <row r="55" spans="1:9" ht="9" customHeight="1">
      <c r="A55" s="35" t="s">
        <v>63</v>
      </c>
      <c r="B55" s="217">
        <v>49.432053853293006</v>
      </c>
      <c r="C55" s="218">
        <v>10.494986316302001</v>
      </c>
      <c r="D55" s="218">
        <v>11.534538518838998</v>
      </c>
      <c r="E55" s="218">
        <v>13.526708801548001</v>
      </c>
      <c r="F55" s="218">
        <v>6.9924172958669999</v>
      </c>
      <c r="G55" s="218">
        <v>6.2713599753320004</v>
      </c>
      <c r="H55" s="28" t="s">
        <v>349</v>
      </c>
      <c r="I55" s="28" t="s">
        <v>349</v>
      </c>
    </row>
    <row r="56" spans="1:9" ht="9" customHeight="1">
      <c r="A56" s="35" t="s">
        <v>302</v>
      </c>
      <c r="B56" s="217">
        <v>23.242485063173998</v>
      </c>
      <c r="C56" s="28" t="s">
        <v>349</v>
      </c>
      <c r="D56" s="28" t="s">
        <v>349</v>
      </c>
      <c r="E56" s="218">
        <v>8.2359504183480006</v>
      </c>
      <c r="F56" s="28" t="s">
        <v>349</v>
      </c>
      <c r="G56" s="28" t="s">
        <v>349</v>
      </c>
      <c r="H56" s="218">
        <v>8.8379005197119991</v>
      </c>
      <c r="I56" s="28" t="s">
        <v>349</v>
      </c>
    </row>
    <row r="57" spans="1:9" ht="9" customHeight="1">
      <c r="A57" s="35" t="s">
        <v>301</v>
      </c>
      <c r="B57" s="217">
        <v>29.395192241638004</v>
      </c>
      <c r="C57" s="28" t="s">
        <v>349</v>
      </c>
      <c r="D57" s="218">
        <v>5.2861133182910001</v>
      </c>
      <c r="E57" s="218">
        <v>8.2457997133590002</v>
      </c>
      <c r="F57" s="28" t="s">
        <v>349</v>
      </c>
      <c r="G57" s="28" t="s">
        <v>349</v>
      </c>
      <c r="H57" s="28" t="s">
        <v>349</v>
      </c>
      <c r="I57" s="218">
        <v>11.566217009830002</v>
      </c>
    </row>
    <row r="58" spans="1:9" ht="4.95" customHeight="1" thickBot="1">
      <c r="A58" s="25"/>
      <c r="B58" s="209"/>
      <c r="C58" s="209"/>
      <c r="D58" s="209"/>
      <c r="E58" s="209"/>
      <c r="F58" s="209"/>
      <c r="G58" s="209"/>
      <c r="H58" s="209"/>
      <c r="I58" s="209"/>
    </row>
    <row r="59" spans="1:9" ht="10.199999999999999" customHeight="1" thickTop="1">
      <c r="A59" s="19" t="s">
        <v>209</v>
      </c>
    </row>
    <row r="60" spans="1:9" ht="10.199999999999999" customHeight="1"/>
    <row r="61" spans="1:9" ht="10.199999999999999" customHeight="1"/>
    <row r="62" spans="1:9" ht="10.199999999999999" customHeight="1">
      <c r="G62" s="168"/>
    </row>
  </sheetData>
  <mergeCells count="41">
    <mergeCell ref="I46:I48"/>
    <mergeCell ref="I32:I34"/>
    <mergeCell ref="A45:A46"/>
    <mergeCell ref="B45:I45"/>
    <mergeCell ref="B46:B48"/>
    <mergeCell ref="C46:C48"/>
    <mergeCell ref="D46:D48"/>
    <mergeCell ref="E46:E48"/>
    <mergeCell ref="F46:F48"/>
    <mergeCell ref="G46:G48"/>
    <mergeCell ref="H46:H48"/>
    <mergeCell ref="A31:A32"/>
    <mergeCell ref="B31:I31"/>
    <mergeCell ref="B32:B34"/>
    <mergeCell ref="C32:C34"/>
    <mergeCell ref="D32:D34"/>
    <mergeCell ref="E32:E34"/>
    <mergeCell ref="F32:F34"/>
    <mergeCell ref="G32:G34"/>
    <mergeCell ref="H32:H34"/>
    <mergeCell ref="A17:A18"/>
    <mergeCell ref="B17:I17"/>
    <mergeCell ref="B18:B20"/>
    <mergeCell ref="C18:C20"/>
    <mergeCell ref="D18:D20"/>
    <mergeCell ref="E18:E20"/>
    <mergeCell ref="F18:F20"/>
    <mergeCell ref="G18:G20"/>
    <mergeCell ref="H18:H20"/>
    <mergeCell ref="I18:I20"/>
    <mergeCell ref="A1:I1"/>
    <mergeCell ref="A3:A4"/>
    <mergeCell ref="B3:I3"/>
    <mergeCell ref="B4:B6"/>
    <mergeCell ref="C4:C6"/>
    <mergeCell ref="D4:D6"/>
    <mergeCell ref="E4:E6"/>
    <mergeCell ref="F4:F6"/>
    <mergeCell ref="G4:G6"/>
    <mergeCell ref="H4:H6"/>
    <mergeCell ref="I4:I6"/>
  </mergeCells>
  <hyperlinks>
    <hyperlink ref="K1" location="' Indice'!A1" display="&lt;&lt;" xr:uid="{C3FBB219-416F-4F46-AD80-14A037E7324D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8C3040-CF96-4413-A28F-24C35F9759C3}">
  <dimension ref="A1:J46"/>
  <sheetViews>
    <sheetView showGridLines="0" zoomScale="160" zoomScaleNormal="160" zoomScaleSheetLayoutView="115" workbookViewId="0">
      <selection sqref="A1:H1"/>
    </sheetView>
  </sheetViews>
  <sheetFormatPr defaultRowHeight="9.6"/>
  <cols>
    <col min="1" max="1" width="20.33203125" style="19" customWidth="1"/>
    <col min="2" max="4" width="9.109375" style="19" customWidth="1"/>
    <col min="5" max="5" width="10.6640625" style="19" customWidth="1"/>
    <col min="6" max="8" width="9.109375" style="19" customWidth="1"/>
    <col min="9" max="9" width="1" style="18" customWidth="1"/>
    <col min="10" max="10" width="7" style="18" customWidth="1"/>
    <col min="11" max="224" width="9.109375" style="19"/>
    <col min="225" max="225" width="22" style="19" customWidth="1"/>
    <col min="226" max="228" width="9.109375" style="19" customWidth="1"/>
    <col min="229" max="229" width="10.6640625" style="19" customWidth="1"/>
    <col min="230" max="248" width="9.109375" style="19"/>
    <col min="249" max="249" width="22" style="19" customWidth="1"/>
    <col min="250" max="252" width="9.109375" style="19" customWidth="1"/>
    <col min="253" max="253" width="10.6640625" style="19" customWidth="1"/>
    <col min="254" max="256" width="9.109375" style="19" customWidth="1"/>
    <col min="257" max="257" width="5.33203125" style="19" customWidth="1"/>
    <col min="258" max="480" width="9.109375" style="19"/>
    <col min="481" max="481" width="22" style="19" customWidth="1"/>
    <col min="482" max="484" width="9.109375" style="19" customWidth="1"/>
    <col min="485" max="485" width="10.6640625" style="19" customWidth="1"/>
    <col min="486" max="504" width="9.109375" style="19"/>
    <col min="505" max="505" width="22" style="19" customWidth="1"/>
    <col min="506" max="508" width="9.109375" style="19" customWidth="1"/>
    <col min="509" max="509" width="10.6640625" style="19" customWidth="1"/>
    <col min="510" max="512" width="9.109375" style="19" customWidth="1"/>
    <col min="513" max="513" width="5.33203125" style="19" customWidth="1"/>
    <col min="514" max="736" width="9.109375" style="19"/>
    <col min="737" max="737" width="22" style="19" customWidth="1"/>
    <col min="738" max="740" width="9.109375" style="19" customWidth="1"/>
    <col min="741" max="741" width="10.6640625" style="19" customWidth="1"/>
    <col min="742" max="760" width="9.109375" style="19"/>
    <col min="761" max="761" width="22" style="19" customWidth="1"/>
    <col min="762" max="764" width="9.109375" style="19" customWidth="1"/>
    <col min="765" max="765" width="10.6640625" style="19" customWidth="1"/>
    <col min="766" max="768" width="9.109375" style="19" customWidth="1"/>
    <col min="769" max="769" width="5.33203125" style="19" customWidth="1"/>
    <col min="770" max="992" width="9.109375" style="19"/>
    <col min="993" max="993" width="22" style="19" customWidth="1"/>
    <col min="994" max="996" width="9.109375" style="19" customWidth="1"/>
    <col min="997" max="997" width="10.6640625" style="19" customWidth="1"/>
    <col min="998" max="1016" width="9.109375" style="19"/>
    <col min="1017" max="1017" width="22" style="19" customWidth="1"/>
    <col min="1018" max="1020" width="9.109375" style="19" customWidth="1"/>
    <col min="1021" max="1021" width="10.6640625" style="19" customWidth="1"/>
    <col min="1022" max="1024" width="9.109375" style="19" customWidth="1"/>
    <col min="1025" max="1025" width="5.33203125" style="19" customWidth="1"/>
    <col min="1026" max="1248" width="9.109375" style="19"/>
    <col min="1249" max="1249" width="22" style="19" customWidth="1"/>
    <col min="1250" max="1252" width="9.109375" style="19" customWidth="1"/>
    <col min="1253" max="1253" width="10.6640625" style="19" customWidth="1"/>
    <col min="1254" max="1272" width="9.109375" style="19"/>
    <col min="1273" max="1273" width="22" style="19" customWidth="1"/>
    <col min="1274" max="1276" width="9.109375" style="19" customWidth="1"/>
    <col min="1277" max="1277" width="10.6640625" style="19" customWidth="1"/>
    <col min="1278" max="1280" width="9.109375" style="19" customWidth="1"/>
    <col min="1281" max="1281" width="5.33203125" style="19" customWidth="1"/>
    <col min="1282" max="1504" width="9.109375" style="19"/>
    <col min="1505" max="1505" width="22" style="19" customWidth="1"/>
    <col min="1506" max="1508" width="9.109375" style="19" customWidth="1"/>
    <col min="1509" max="1509" width="10.6640625" style="19" customWidth="1"/>
    <col min="1510" max="1528" width="9.109375" style="19"/>
    <col min="1529" max="1529" width="22" style="19" customWidth="1"/>
    <col min="1530" max="1532" width="9.109375" style="19" customWidth="1"/>
    <col min="1533" max="1533" width="10.6640625" style="19" customWidth="1"/>
    <col min="1534" max="1536" width="9.109375" style="19" customWidth="1"/>
    <col min="1537" max="1537" width="5.33203125" style="19" customWidth="1"/>
    <col min="1538" max="1760" width="9.109375" style="19"/>
    <col min="1761" max="1761" width="22" style="19" customWidth="1"/>
    <col min="1762" max="1764" width="9.109375" style="19" customWidth="1"/>
    <col min="1765" max="1765" width="10.6640625" style="19" customWidth="1"/>
    <col min="1766" max="1784" width="9.109375" style="19"/>
    <col min="1785" max="1785" width="22" style="19" customWidth="1"/>
    <col min="1786" max="1788" width="9.109375" style="19" customWidth="1"/>
    <col min="1789" max="1789" width="10.6640625" style="19" customWidth="1"/>
    <col min="1790" max="1792" width="9.109375" style="19" customWidth="1"/>
    <col min="1793" max="1793" width="5.33203125" style="19" customWidth="1"/>
    <col min="1794" max="2016" width="9.109375" style="19"/>
    <col min="2017" max="2017" width="22" style="19" customWidth="1"/>
    <col min="2018" max="2020" width="9.109375" style="19" customWidth="1"/>
    <col min="2021" max="2021" width="10.6640625" style="19" customWidth="1"/>
    <col min="2022" max="2040" width="9.109375" style="19"/>
    <col min="2041" max="2041" width="22" style="19" customWidth="1"/>
    <col min="2042" max="2044" width="9.109375" style="19" customWidth="1"/>
    <col min="2045" max="2045" width="10.6640625" style="19" customWidth="1"/>
    <col min="2046" max="2048" width="9.109375" style="19" customWidth="1"/>
    <col min="2049" max="2049" width="5.33203125" style="19" customWidth="1"/>
    <col min="2050" max="2272" width="9.109375" style="19"/>
    <col min="2273" max="2273" width="22" style="19" customWidth="1"/>
    <col min="2274" max="2276" width="9.109375" style="19" customWidth="1"/>
    <col min="2277" max="2277" width="10.6640625" style="19" customWidth="1"/>
    <col min="2278" max="2296" width="9.109375" style="19"/>
    <col min="2297" max="2297" width="22" style="19" customWidth="1"/>
    <col min="2298" max="2300" width="9.109375" style="19" customWidth="1"/>
    <col min="2301" max="2301" width="10.6640625" style="19" customWidth="1"/>
    <col min="2302" max="2304" width="9.109375" style="19" customWidth="1"/>
    <col min="2305" max="2305" width="5.33203125" style="19" customWidth="1"/>
    <col min="2306" max="2528" width="9.109375" style="19"/>
    <col min="2529" max="2529" width="22" style="19" customWidth="1"/>
    <col min="2530" max="2532" width="9.109375" style="19" customWidth="1"/>
    <col min="2533" max="2533" width="10.6640625" style="19" customWidth="1"/>
    <col min="2534" max="2552" width="9.109375" style="19"/>
    <col min="2553" max="2553" width="22" style="19" customWidth="1"/>
    <col min="2554" max="2556" width="9.109375" style="19" customWidth="1"/>
    <col min="2557" max="2557" width="10.6640625" style="19" customWidth="1"/>
    <col min="2558" max="2560" width="9.109375" style="19" customWidth="1"/>
    <col min="2561" max="2561" width="5.33203125" style="19" customWidth="1"/>
    <col min="2562" max="2784" width="9.109375" style="19"/>
    <col min="2785" max="2785" width="22" style="19" customWidth="1"/>
    <col min="2786" max="2788" width="9.109375" style="19" customWidth="1"/>
    <col min="2789" max="2789" width="10.6640625" style="19" customWidth="1"/>
    <col min="2790" max="2808" width="9.109375" style="19"/>
    <col min="2809" max="2809" width="22" style="19" customWidth="1"/>
    <col min="2810" max="2812" width="9.109375" style="19" customWidth="1"/>
    <col min="2813" max="2813" width="10.6640625" style="19" customWidth="1"/>
    <col min="2814" max="2816" width="9.109375" style="19" customWidth="1"/>
    <col min="2817" max="2817" width="5.33203125" style="19" customWidth="1"/>
    <col min="2818" max="3040" width="9.109375" style="19"/>
    <col min="3041" max="3041" width="22" style="19" customWidth="1"/>
    <col min="3042" max="3044" width="9.109375" style="19" customWidth="1"/>
    <col min="3045" max="3045" width="10.6640625" style="19" customWidth="1"/>
    <col min="3046" max="3064" width="9.109375" style="19"/>
    <col min="3065" max="3065" width="22" style="19" customWidth="1"/>
    <col min="3066" max="3068" width="9.109375" style="19" customWidth="1"/>
    <col min="3069" max="3069" width="10.6640625" style="19" customWidth="1"/>
    <col min="3070" max="3072" width="9.109375" style="19" customWidth="1"/>
    <col min="3073" max="3073" width="5.33203125" style="19" customWidth="1"/>
    <col min="3074" max="3296" width="9.109375" style="19"/>
    <col min="3297" max="3297" width="22" style="19" customWidth="1"/>
    <col min="3298" max="3300" width="9.109375" style="19" customWidth="1"/>
    <col min="3301" max="3301" width="10.6640625" style="19" customWidth="1"/>
    <col min="3302" max="3320" width="9.109375" style="19"/>
    <col min="3321" max="3321" width="22" style="19" customWidth="1"/>
    <col min="3322" max="3324" width="9.109375" style="19" customWidth="1"/>
    <col min="3325" max="3325" width="10.6640625" style="19" customWidth="1"/>
    <col min="3326" max="3328" width="9.109375" style="19" customWidth="1"/>
    <col min="3329" max="3329" width="5.33203125" style="19" customWidth="1"/>
    <col min="3330" max="3552" width="9.109375" style="19"/>
    <col min="3553" max="3553" width="22" style="19" customWidth="1"/>
    <col min="3554" max="3556" width="9.109375" style="19" customWidth="1"/>
    <col min="3557" max="3557" width="10.6640625" style="19" customWidth="1"/>
    <col min="3558" max="3576" width="9.109375" style="19"/>
    <col min="3577" max="3577" width="22" style="19" customWidth="1"/>
    <col min="3578" max="3580" width="9.109375" style="19" customWidth="1"/>
    <col min="3581" max="3581" width="10.6640625" style="19" customWidth="1"/>
    <col min="3582" max="3584" width="9.109375" style="19" customWidth="1"/>
    <col min="3585" max="3585" width="5.33203125" style="19" customWidth="1"/>
    <col min="3586" max="3808" width="9.109375" style="19"/>
    <col min="3809" max="3809" width="22" style="19" customWidth="1"/>
    <col min="3810" max="3812" width="9.109375" style="19" customWidth="1"/>
    <col min="3813" max="3813" width="10.6640625" style="19" customWidth="1"/>
    <col min="3814" max="3832" width="9.109375" style="19"/>
    <col min="3833" max="3833" width="22" style="19" customWidth="1"/>
    <col min="3834" max="3836" width="9.109375" style="19" customWidth="1"/>
    <col min="3837" max="3837" width="10.6640625" style="19" customWidth="1"/>
    <col min="3838" max="3840" width="9.109375" style="19" customWidth="1"/>
    <col min="3841" max="3841" width="5.33203125" style="19" customWidth="1"/>
    <col min="3842" max="4064" width="9.109375" style="19"/>
    <col min="4065" max="4065" width="22" style="19" customWidth="1"/>
    <col min="4066" max="4068" width="9.109375" style="19" customWidth="1"/>
    <col min="4069" max="4069" width="10.6640625" style="19" customWidth="1"/>
    <col min="4070" max="4088" width="9.109375" style="19"/>
    <col min="4089" max="4089" width="22" style="19" customWidth="1"/>
    <col min="4090" max="4092" width="9.109375" style="19" customWidth="1"/>
    <col min="4093" max="4093" width="10.6640625" style="19" customWidth="1"/>
    <col min="4094" max="4096" width="9.109375" style="19" customWidth="1"/>
    <col min="4097" max="4097" width="5.33203125" style="19" customWidth="1"/>
    <col min="4098" max="4320" width="9.109375" style="19"/>
    <col min="4321" max="4321" width="22" style="19" customWidth="1"/>
    <col min="4322" max="4324" width="9.109375" style="19" customWidth="1"/>
    <col min="4325" max="4325" width="10.6640625" style="19" customWidth="1"/>
    <col min="4326" max="4344" width="9.109375" style="19"/>
    <col min="4345" max="4345" width="22" style="19" customWidth="1"/>
    <col min="4346" max="4348" width="9.109375" style="19" customWidth="1"/>
    <col min="4349" max="4349" width="10.6640625" style="19" customWidth="1"/>
    <col min="4350" max="4352" width="9.109375" style="19" customWidth="1"/>
    <col min="4353" max="4353" width="5.33203125" style="19" customWidth="1"/>
    <col min="4354" max="4576" width="9.109375" style="19"/>
    <col min="4577" max="4577" width="22" style="19" customWidth="1"/>
    <col min="4578" max="4580" width="9.109375" style="19" customWidth="1"/>
    <col min="4581" max="4581" width="10.6640625" style="19" customWidth="1"/>
    <col min="4582" max="4600" width="9.109375" style="19"/>
    <col min="4601" max="4601" width="22" style="19" customWidth="1"/>
    <col min="4602" max="4604" width="9.109375" style="19" customWidth="1"/>
    <col min="4605" max="4605" width="10.6640625" style="19" customWidth="1"/>
    <col min="4606" max="4608" width="9.109375" style="19" customWidth="1"/>
    <col min="4609" max="4609" width="5.33203125" style="19" customWidth="1"/>
    <col min="4610" max="4832" width="9.109375" style="19"/>
    <col min="4833" max="4833" width="22" style="19" customWidth="1"/>
    <col min="4834" max="4836" width="9.109375" style="19" customWidth="1"/>
    <col min="4837" max="4837" width="10.6640625" style="19" customWidth="1"/>
    <col min="4838" max="4856" width="9.109375" style="19"/>
    <col min="4857" max="4857" width="22" style="19" customWidth="1"/>
    <col min="4858" max="4860" width="9.109375" style="19" customWidth="1"/>
    <col min="4861" max="4861" width="10.6640625" style="19" customWidth="1"/>
    <col min="4862" max="4864" width="9.109375" style="19" customWidth="1"/>
    <col min="4865" max="4865" width="5.33203125" style="19" customWidth="1"/>
    <col min="4866" max="5088" width="9.109375" style="19"/>
    <col min="5089" max="5089" width="22" style="19" customWidth="1"/>
    <col min="5090" max="5092" width="9.109375" style="19" customWidth="1"/>
    <col min="5093" max="5093" width="10.6640625" style="19" customWidth="1"/>
    <col min="5094" max="5112" width="9.109375" style="19"/>
    <col min="5113" max="5113" width="22" style="19" customWidth="1"/>
    <col min="5114" max="5116" width="9.109375" style="19" customWidth="1"/>
    <col min="5117" max="5117" width="10.6640625" style="19" customWidth="1"/>
    <col min="5118" max="5120" width="9.109375" style="19" customWidth="1"/>
    <col min="5121" max="5121" width="5.33203125" style="19" customWidth="1"/>
    <col min="5122" max="5344" width="9.109375" style="19"/>
    <col min="5345" max="5345" width="22" style="19" customWidth="1"/>
    <col min="5346" max="5348" width="9.109375" style="19" customWidth="1"/>
    <col min="5349" max="5349" width="10.6640625" style="19" customWidth="1"/>
    <col min="5350" max="5368" width="9.109375" style="19"/>
    <col min="5369" max="5369" width="22" style="19" customWidth="1"/>
    <col min="5370" max="5372" width="9.109375" style="19" customWidth="1"/>
    <col min="5373" max="5373" width="10.6640625" style="19" customWidth="1"/>
    <col min="5374" max="5376" width="9.109375" style="19" customWidth="1"/>
    <col min="5377" max="5377" width="5.33203125" style="19" customWidth="1"/>
    <col min="5378" max="5600" width="9.109375" style="19"/>
    <col min="5601" max="5601" width="22" style="19" customWidth="1"/>
    <col min="5602" max="5604" width="9.109375" style="19" customWidth="1"/>
    <col min="5605" max="5605" width="10.6640625" style="19" customWidth="1"/>
    <col min="5606" max="5624" width="9.109375" style="19"/>
    <col min="5625" max="5625" width="22" style="19" customWidth="1"/>
    <col min="5626" max="5628" width="9.109375" style="19" customWidth="1"/>
    <col min="5629" max="5629" width="10.6640625" style="19" customWidth="1"/>
    <col min="5630" max="5632" width="9.109375" style="19" customWidth="1"/>
    <col min="5633" max="5633" width="5.33203125" style="19" customWidth="1"/>
    <col min="5634" max="5856" width="9.109375" style="19"/>
    <col min="5857" max="5857" width="22" style="19" customWidth="1"/>
    <col min="5858" max="5860" width="9.109375" style="19" customWidth="1"/>
    <col min="5861" max="5861" width="10.6640625" style="19" customWidth="1"/>
    <col min="5862" max="5880" width="9.109375" style="19"/>
    <col min="5881" max="5881" width="22" style="19" customWidth="1"/>
    <col min="5882" max="5884" width="9.109375" style="19" customWidth="1"/>
    <col min="5885" max="5885" width="10.6640625" style="19" customWidth="1"/>
    <col min="5886" max="5888" width="9.109375" style="19" customWidth="1"/>
    <col min="5889" max="5889" width="5.33203125" style="19" customWidth="1"/>
    <col min="5890" max="6112" width="9.109375" style="19"/>
    <col min="6113" max="6113" width="22" style="19" customWidth="1"/>
    <col min="6114" max="6116" width="9.109375" style="19" customWidth="1"/>
    <col min="6117" max="6117" width="10.6640625" style="19" customWidth="1"/>
    <col min="6118" max="6136" width="9.109375" style="19"/>
    <col min="6137" max="6137" width="22" style="19" customWidth="1"/>
    <col min="6138" max="6140" width="9.109375" style="19" customWidth="1"/>
    <col min="6141" max="6141" width="10.6640625" style="19" customWidth="1"/>
    <col min="6142" max="6144" width="9.109375" style="19" customWidth="1"/>
    <col min="6145" max="6145" width="5.33203125" style="19" customWidth="1"/>
    <col min="6146" max="6368" width="9.109375" style="19"/>
    <col min="6369" max="6369" width="22" style="19" customWidth="1"/>
    <col min="6370" max="6372" width="9.109375" style="19" customWidth="1"/>
    <col min="6373" max="6373" width="10.6640625" style="19" customWidth="1"/>
    <col min="6374" max="6392" width="9.109375" style="19"/>
    <col min="6393" max="6393" width="22" style="19" customWidth="1"/>
    <col min="6394" max="6396" width="9.109375" style="19" customWidth="1"/>
    <col min="6397" max="6397" width="10.6640625" style="19" customWidth="1"/>
    <col min="6398" max="6400" width="9.109375" style="19" customWidth="1"/>
    <col min="6401" max="6401" width="5.33203125" style="19" customWidth="1"/>
    <col min="6402" max="6624" width="9.109375" style="19"/>
    <col min="6625" max="6625" width="22" style="19" customWidth="1"/>
    <col min="6626" max="6628" width="9.109375" style="19" customWidth="1"/>
    <col min="6629" max="6629" width="10.6640625" style="19" customWidth="1"/>
    <col min="6630" max="6648" width="9.109375" style="19"/>
    <col min="6649" max="6649" width="22" style="19" customWidth="1"/>
    <col min="6650" max="6652" width="9.109375" style="19" customWidth="1"/>
    <col min="6653" max="6653" width="10.6640625" style="19" customWidth="1"/>
    <col min="6654" max="6656" width="9.109375" style="19" customWidth="1"/>
    <col min="6657" max="6657" width="5.33203125" style="19" customWidth="1"/>
    <col min="6658" max="6880" width="9.109375" style="19"/>
    <col min="6881" max="6881" width="22" style="19" customWidth="1"/>
    <col min="6882" max="6884" width="9.109375" style="19" customWidth="1"/>
    <col min="6885" max="6885" width="10.6640625" style="19" customWidth="1"/>
    <col min="6886" max="6904" width="9.109375" style="19"/>
    <col min="6905" max="6905" width="22" style="19" customWidth="1"/>
    <col min="6906" max="6908" width="9.109375" style="19" customWidth="1"/>
    <col min="6909" max="6909" width="10.6640625" style="19" customWidth="1"/>
    <col min="6910" max="6912" width="9.109375" style="19" customWidth="1"/>
    <col min="6913" max="6913" width="5.33203125" style="19" customWidth="1"/>
    <col min="6914" max="7136" width="9.109375" style="19"/>
    <col min="7137" max="7137" width="22" style="19" customWidth="1"/>
    <col min="7138" max="7140" width="9.109375" style="19" customWidth="1"/>
    <col min="7141" max="7141" width="10.6640625" style="19" customWidth="1"/>
    <col min="7142" max="7160" width="9.109375" style="19"/>
    <col min="7161" max="7161" width="22" style="19" customWidth="1"/>
    <col min="7162" max="7164" width="9.109375" style="19" customWidth="1"/>
    <col min="7165" max="7165" width="10.6640625" style="19" customWidth="1"/>
    <col min="7166" max="7168" width="9.109375" style="19" customWidth="1"/>
    <col min="7169" max="7169" width="5.33203125" style="19" customWidth="1"/>
    <col min="7170" max="7392" width="9.109375" style="19"/>
    <col min="7393" max="7393" width="22" style="19" customWidth="1"/>
    <col min="7394" max="7396" width="9.109375" style="19" customWidth="1"/>
    <col min="7397" max="7397" width="10.6640625" style="19" customWidth="1"/>
    <col min="7398" max="7416" width="9.109375" style="19"/>
    <col min="7417" max="7417" width="22" style="19" customWidth="1"/>
    <col min="7418" max="7420" width="9.109375" style="19" customWidth="1"/>
    <col min="7421" max="7421" width="10.6640625" style="19" customWidth="1"/>
    <col min="7422" max="7424" width="9.109375" style="19" customWidth="1"/>
    <col min="7425" max="7425" width="5.33203125" style="19" customWidth="1"/>
    <col min="7426" max="7648" width="9.109375" style="19"/>
    <col min="7649" max="7649" width="22" style="19" customWidth="1"/>
    <col min="7650" max="7652" width="9.109375" style="19" customWidth="1"/>
    <col min="7653" max="7653" width="10.6640625" style="19" customWidth="1"/>
    <col min="7654" max="7672" width="9.109375" style="19"/>
    <col min="7673" max="7673" width="22" style="19" customWidth="1"/>
    <col min="7674" max="7676" width="9.109375" style="19" customWidth="1"/>
    <col min="7677" max="7677" width="10.6640625" style="19" customWidth="1"/>
    <col min="7678" max="7680" width="9.109375" style="19" customWidth="1"/>
    <col min="7681" max="7681" width="5.33203125" style="19" customWidth="1"/>
    <col min="7682" max="7904" width="9.109375" style="19"/>
    <col min="7905" max="7905" width="22" style="19" customWidth="1"/>
    <col min="7906" max="7908" width="9.109375" style="19" customWidth="1"/>
    <col min="7909" max="7909" width="10.6640625" style="19" customWidth="1"/>
    <col min="7910" max="7928" width="9.109375" style="19"/>
    <col min="7929" max="7929" width="22" style="19" customWidth="1"/>
    <col min="7930" max="7932" width="9.109375" style="19" customWidth="1"/>
    <col min="7933" max="7933" width="10.6640625" style="19" customWidth="1"/>
    <col min="7934" max="7936" width="9.109375" style="19" customWidth="1"/>
    <col min="7937" max="7937" width="5.33203125" style="19" customWidth="1"/>
    <col min="7938" max="8160" width="9.109375" style="19"/>
    <col min="8161" max="8161" width="22" style="19" customWidth="1"/>
    <col min="8162" max="8164" width="9.109375" style="19" customWidth="1"/>
    <col min="8165" max="8165" width="10.6640625" style="19" customWidth="1"/>
    <col min="8166" max="8184" width="9.109375" style="19"/>
    <col min="8185" max="8185" width="22" style="19" customWidth="1"/>
    <col min="8186" max="8188" width="9.109375" style="19" customWidth="1"/>
    <col min="8189" max="8189" width="10.6640625" style="19" customWidth="1"/>
    <col min="8190" max="8192" width="9.109375" style="19" customWidth="1"/>
    <col min="8193" max="8193" width="5.33203125" style="19" customWidth="1"/>
    <col min="8194" max="8416" width="9.109375" style="19"/>
    <col min="8417" max="8417" width="22" style="19" customWidth="1"/>
    <col min="8418" max="8420" width="9.109375" style="19" customWidth="1"/>
    <col min="8421" max="8421" width="10.6640625" style="19" customWidth="1"/>
    <col min="8422" max="8440" width="9.109375" style="19"/>
    <col min="8441" max="8441" width="22" style="19" customWidth="1"/>
    <col min="8442" max="8444" width="9.109375" style="19" customWidth="1"/>
    <col min="8445" max="8445" width="10.6640625" style="19" customWidth="1"/>
    <col min="8446" max="8448" width="9.109375" style="19" customWidth="1"/>
    <col min="8449" max="8449" width="5.33203125" style="19" customWidth="1"/>
    <col min="8450" max="8672" width="9.109375" style="19"/>
    <col min="8673" max="8673" width="22" style="19" customWidth="1"/>
    <col min="8674" max="8676" width="9.109375" style="19" customWidth="1"/>
    <col min="8677" max="8677" width="10.6640625" style="19" customWidth="1"/>
    <col min="8678" max="8696" width="9.109375" style="19"/>
    <col min="8697" max="8697" width="22" style="19" customWidth="1"/>
    <col min="8698" max="8700" width="9.109375" style="19" customWidth="1"/>
    <col min="8701" max="8701" width="10.6640625" style="19" customWidth="1"/>
    <col min="8702" max="8704" width="9.109375" style="19" customWidth="1"/>
    <col min="8705" max="8705" width="5.33203125" style="19" customWidth="1"/>
    <col min="8706" max="8928" width="9.109375" style="19"/>
    <col min="8929" max="8929" width="22" style="19" customWidth="1"/>
    <col min="8930" max="8932" width="9.109375" style="19" customWidth="1"/>
    <col min="8933" max="8933" width="10.6640625" style="19" customWidth="1"/>
    <col min="8934" max="8952" width="9.109375" style="19"/>
    <col min="8953" max="8953" width="22" style="19" customWidth="1"/>
    <col min="8954" max="8956" width="9.109375" style="19" customWidth="1"/>
    <col min="8957" max="8957" width="10.6640625" style="19" customWidth="1"/>
    <col min="8958" max="8960" width="9.109375" style="19" customWidth="1"/>
    <col min="8961" max="8961" width="5.33203125" style="19" customWidth="1"/>
    <col min="8962" max="9184" width="9.109375" style="19"/>
    <col min="9185" max="9185" width="22" style="19" customWidth="1"/>
    <col min="9186" max="9188" width="9.109375" style="19" customWidth="1"/>
    <col min="9189" max="9189" width="10.6640625" style="19" customWidth="1"/>
    <col min="9190" max="9208" width="9.109375" style="19"/>
    <col min="9209" max="9209" width="22" style="19" customWidth="1"/>
    <col min="9210" max="9212" width="9.109375" style="19" customWidth="1"/>
    <col min="9213" max="9213" width="10.6640625" style="19" customWidth="1"/>
    <col min="9214" max="9216" width="9.109375" style="19" customWidth="1"/>
    <col min="9217" max="9217" width="5.33203125" style="19" customWidth="1"/>
    <col min="9218" max="9440" width="9.109375" style="19"/>
    <col min="9441" max="9441" width="22" style="19" customWidth="1"/>
    <col min="9442" max="9444" width="9.109375" style="19" customWidth="1"/>
    <col min="9445" max="9445" width="10.6640625" style="19" customWidth="1"/>
    <col min="9446" max="9464" width="9.109375" style="19"/>
    <col min="9465" max="9465" width="22" style="19" customWidth="1"/>
    <col min="9466" max="9468" width="9.109375" style="19" customWidth="1"/>
    <col min="9469" max="9469" width="10.6640625" style="19" customWidth="1"/>
    <col min="9470" max="9472" width="9.109375" style="19" customWidth="1"/>
    <col min="9473" max="9473" width="5.33203125" style="19" customWidth="1"/>
    <col min="9474" max="9696" width="9.109375" style="19"/>
    <col min="9697" max="9697" width="22" style="19" customWidth="1"/>
    <col min="9698" max="9700" width="9.109375" style="19" customWidth="1"/>
    <col min="9701" max="9701" width="10.6640625" style="19" customWidth="1"/>
    <col min="9702" max="9720" width="9.109375" style="19"/>
    <col min="9721" max="9721" width="22" style="19" customWidth="1"/>
    <col min="9722" max="9724" width="9.109375" style="19" customWidth="1"/>
    <col min="9725" max="9725" width="10.6640625" style="19" customWidth="1"/>
    <col min="9726" max="9728" width="9.109375" style="19" customWidth="1"/>
    <col min="9729" max="9729" width="5.33203125" style="19" customWidth="1"/>
    <col min="9730" max="9952" width="9.109375" style="19"/>
    <col min="9953" max="9953" width="22" style="19" customWidth="1"/>
    <col min="9954" max="9956" width="9.109375" style="19" customWidth="1"/>
    <col min="9957" max="9957" width="10.6640625" style="19" customWidth="1"/>
    <col min="9958" max="9976" width="9.109375" style="19"/>
    <col min="9977" max="9977" width="22" style="19" customWidth="1"/>
    <col min="9978" max="9980" width="9.109375" style="19" customWidth="1"/>
    <col min="9981" max="9981" width="10.6640625" style="19" customWidth="1"/>
    <col min="9982" max="9984" width="9.109375" style="19" customWidth="1"/>
    <col min="9985" max="9985" width="5.33203125" style="19" customWidth="1"/>
    <col min="9986" max="10208" width="9.109375" style="19"/>
    <col min="10209" max="10209" width="22" style="19" customWidth="1"/>
    <col min="10210" max="10212" width="9.109375" style="19" customWidth="1"/>
    <col min="10213" max="10213" width="10.6640625" style="19" customWidth="1"/>
    <col min="10214" max="10232" width="9.109375" style="19"/>
    <col min="10233" max="10233" width="22" style="19" customWidth="1"/>
    <col min="10234" max="10236" width="9.109375" style="19" customWidth="1"/>
    <col min="10237" max="10237" width="10.6640625" style="19" customWidth="1"/>
    <col min="10238" max="10240" width="9.109375" style="19" customWidth="1"/>
    <col min="10241" max="10241" width="5.33203125" style="19" customWidth="1"/>
    <col min="10242" max="10464" width="9.109375" style="19"/>
    <col min="10465" max="10465" width="22" style="19" customWidth="1"/>
    <col min="10466" max="10468" width="9.109375" style="19" customWidth="1"/>
    <col min="10469" max="10469" width="10.6640625" style="19" customWidth="1"/>
    <col min="10470" max="10488" width="9.109375" style="19"/>
    <col min="10489" max="10489" width="22" style="19" customWidth="1"/>
    <col min="10490" max="10492" width="9.109375" style="19" customWidth="1"/>
    <col min="10493" max="10493" width="10.6640625" style="19" customWidth="1"/>
    <col min="10494" max="10496" width="9.109375" style="19" customWidth="1"/>
    <col min="10497" max="10497" width="5.33203125" style="19" customWidth="1"/>
    <col min="10498" max="10720" width="9.109375" style="19"/>
    <col min="10721" max="10721" width="22" style="19" customWidth="1"/>
    <col min="10722" max="10724" width="9.109375" style="19" customWidth="1"/>
    <col min="10725" max="10725" width="10.6640625" style="19" customWidth="1"/>
    <col min="10726" max="10744" width="9.109375" style="19"/>
    <col min="10745" max="10745" width="22" style="19" customWidth="1"/>
    <col min="10746" max="10748" width="9.109375" style="19" customWidth="1"/>
    <col min="10749" max="10749" width="10.6640625" style="19" customWidth="1"/>
    <col min="10750" max="10752" width="9.109375" style="19" customWidth="1"/>
    <col min="10753" max="10753" width="5.33203125" style="19" customWidth="1"/>
    <col min="10754" max="10976" width="9.109375" style="19"/>
    <col min="10977" max="10977" width="22" style="19" customWidth="1"/>
    <col min="10978" max="10980" width="9.109375" style="19" customWidth="1"/>
    <col min="10981" max="10981" width="10.6640625" style="19" customWidth="1"/>
    <col min="10982" max="11000" width="9.109375" style="19"/>
    <col min="11001" max="11001" width="22" style="19" customWidth="1"/>
    <col min="11002" max="11004" width="9.109375" style="19" customWidth="1"/>
    <col min="11005" max="11005" width="10.6640625" style="19" customWidth="1"/>
    <col min="11006" max="11008" width="9.109375" style="19" customWidth="1"/>
    <col min="11009" max="11009" width="5.33203125" style="19" customWidth="1"/>
    <col min="11010" max="11232" width="9.109375" style="19"/>
    <col min="11233" max="11233" width="22" style="19" customWidth="1"/>
    <col min="11234" max="11236" width="9.109375" style="19" customWidth="1"/>
    <col min="11237" max="11237" width="10.6640625" style="19" customWidth="1"/>
    <col min="11238" max="11256" width="9.109375" style="19"/>
    <col min="11257" max="11257" width="22" style="19" customWidth="1"/>
    <col min="11258" max="11260" width="9.109375" style="19" customWidth="1"/>
    <col min="11261" max="11261" width="10.6640625" style="19" customWidth="1"/>
    <col min="11262" max="11264" width="9.109375" style="19" customWidth="1"/>
    <col min="11265" max="11265" width="5.33203125" style="19" customWidth="1"/>
    <col min="11266" max="11488" width="9.109375" style="19"/>
    <col min="11489" max="11489" width="22" style="19" customWidth="1"/>
    <col min="11490" max="11492" width="9.109375" style="19" customWidth="1"/>
    <col min="11493" max="11493" width="10.6640625" style="19" customWidth="1"/>
    <col min="11494" max="11512" width="9.109375" style="19"/>
    <col min="11513" max="11513" width="22" style="19" customWidth="1"/>
    <col min="11514" max="11516" width="9.109375" style="19" customWidth="1"/>
    <col min="11517" max="11517" width="10.6640625" style="19" customWidth="1"/>
    <col min="11518" max="11520" width="9.109375" style="19" customWidth="1"/>
    <col min="11521" max="11521" width="5.33203125" style="19" customWidth="1"/>
    <col min="11522" max="11744" width="9.109375" style="19"/>
    <col min="11745" max="11745" width="22" style="19" customWidth="1"/>
    <col min="11746" max="11748" width="9.109375" style="19" customWidth="1"/>
    <col min="11749" max="11749" width="10.6640625" style="19" customWidth="1"/>
    <col min="11750" max="11768" width="9.109375" style="19"/>
    <col min="11769" max="11769" width="22" style="19" customWidth="1"/>
    <col min="11770" max="11772" width="9.109375" style="19" customWidth="1"/>
    <col min="11773" max="11773" width="10.6640625" style="19" customWidth="1"/>
    <col min="11774" max="11776" width="9.109375" style="19" customWidth="1"/>
    <col min="11777" max="11777" width="5.33203125" style="19" customWidth="1"/>
    <col min="11778" max="12000" width="9.109375" style="19"/>
    <col min="12001" max="12001" width="22" style="19" customWidth="1"/>
    <col min="12002" max="12004" width="9.109375" style="19" customWidth="1"/>
    <col min="12005" max="12005" width="10.6640625" style="19" customWidth="1"/>
    <col min="12006" max="12024" width="9.109375" style="19"/>
    <col min="12025" max="12025" width="22" style="19" customWidth="1"/>
    <col min="12026" max="12028" width="9.109375" style="19" customWidth="1"/>
    <col min="12029" max="12029" width="10.6640625" style="19" customWidth="1"/>
    <col min="12030" max="12032" width="9.109375" style="19" customWidth="1"/>
    <col min="12033" max="12033" width="5.33203125" style="19" customWidth="1"/>
    <col min="12034" max="12256" width="9.109375" style="19"/>
    <col min="12257" max="12257" width="22" style="19" customWidth="1"/>
    <col min="12258" max="12260" width="9.109375" style="19" customWidth="1"/>
    <col min="12261" max="12261" width="10.6640625" style="19" customWidth="1"/>
    <col min="12262" max="12280" width="9.109375" style="19"/>
    <col min="12281" max="12281" width="22" style="19" customWidth="1"/>
    <col min="12282" max="12284" width="9.109375" style="19" customWidth="1"/>
    <col min="12285" max="12285" width="10.6640625" style="19" customWidth="1"/>
    <col min="12286" max="12288" width="9.109375" style="19" customWidth="1"/>
    <col min="12289" max="12289" width="5.33203125" style="19" customWidth="1"/>
    <col min="12290" max="12512" width="9.109375" style="19"/>
    <col min="12513" max="12513" width="22" style="19" customWidth="1"/>
    <col min="12514" max="12516" width="9.109375" style="19" customWidth="1"/>
    <col min="12517" max="12517" width="10.6640625" style="19" customWidth="1"/>
    <col min="12518" max="12536" width="9.109375" style="19"/>
    <col min="12537" max="12537" width="22" style="19" customWidth="1"/>
    <col min="12538" max="12540" width="9.109375" style="19" customWidth="1"/>
    <col min="12541" max="12541" width="10.6640625" style="19" customWidth="1"/>
    <col min="12542" max="12544" width="9.109375" style="19" customWidth="1"/>
    <col min="12545" max="12545" width="5.33203125" style="19" customWidth="1"/>
    <col min="12546" max="12768" width="9.109375" style="19"/>
    <col min="12769" max="12769" width="22" style="19" customWidth="1"/>
    <col min="12770" max="12772" width="9.109375" style="19" customWidth="1"/>
    <col min="12773" max="12773" width="10.6640625" style="19" customWidth="1"/>
    <col min="12774" max="12792" width="9.109375" style="19"/>
    <col min="12793" max="12793" width="22" style="19" customWidth="1"/>
    <col min="12794" max="12796" width="9.109375" style="19" customWidth="1"/>
    <col min="12797" max="12797" width="10.6640625" style="19" customWidth="1"/>
    <col min="12798" max="12800" width="9.109375" style="19" customWidth="1"/>
    <col min="12801" max="12801" width="5.33203125" style="19" customWidth="1"/>
    <col min="12802" max="13024" width="9.109375" style="19"/>
    <col min="13025" max="13025" width="22" style="19" customWidth="1"/>
    <col min="13026" max="13028" width="9.109375" style="19" customWidth="1"/>
    <col min="13029" max="13029" width="10.6640625" style="19" customWidth="1"/>
    <col min="13030" max="13048" width="9.109375" style="19"/>
    <col min="13049" max="13049" width="22" style="19" customWidth="1"/>
    <col min="13050" max="13052" width="9.109375" style="19" customWidth="1"/>
    <col min="13053" max="13053" width="10.6640625" style="19" customWidth="1"/>
    <col min="13054" max="13056" width="9.109375" style="19" customWidth="1"/>
    <col min="13057" max="13057" width="5.33203125" style="19" customWidth="1"/>
    <col min="13058" max="13280" width="9.109375" style="19"/>
    <col min="13281" max="13281" width="22" style="19" customWidth="1"/>
    <col min="13282" max="13284" width="9.109375" style="19" customWidth="1"/>
    <col min="13285" max="13285" width="10.6640625" style="19" customWidth="1"/>
    <col min="13286" max="13304" width="9.109375" style="19"/>
    <col min="13305" max="13305" width="22" style="19" customWidth="1"/>
    <col min="13306" max="13308" width="9.109375" style="19" customWidth="1"/>
    <col min="13309" max="13309" width="10.6640625" style="19" customWidth="1"/>
    <col min="13310" max="13312" width="9.109375" style="19" customWidth="1"/>
    <col min="13313" max="13313" width="5.33203125" style="19" customWidth="1"/>
    <col min="13314" max="13536" width="9.109375" style="19"/>
    <col min="13537" max="13537" width="22" style="19" customWidth="1"/>
    <col min="13538" max="13540" width="9.109375" style="19" customWidth="1"/>
    <col min="13541" max="13541" width="10.6640625" style="19" customWidth="1"/>
    <col min="13542" max="13560" width="9.109375" style="19"/>
    <col min="13561" max="13561" width="22" style="19" customWidth="1"/>
    <col min="13562" max="13564" width="9.109375" style="19" customWidth="1"/>
    <col min="13565" max="13565" width="10.6640625" style="19" customWidth="1"/>
    <col min="13566" max="13568" width="9.109375" style="19" customWidth="1"/>
    <col min="13569" max="13569" width="5.33203125" style="19" customWidth="1"/>
    <col min="13570" max="13792" width="9.109375" style="19"/>
    <col min="13793" max="13793" width="22" style="19" customWidth="1"/>
    <col min="13794" max="13796" width="9.109375" style="19" customWidth="1"/>
    <col min="13797" max="13797" width="10.6640625" style="19" customWidth="1"/>
    <col min="13798" max="13816" width="9.109375" style="19"/>
    <col min="13817" max="13817" width="22" style="19" customWidth="1"/>
    <col min="13818" max="13820" width="9.109375" style="19" customWidth="1"/>
    <col min="13821" max="13821" width="10.6640625" style="19" customWidth="1"/>
    <col min="13822" max="13824" width="9.109375" style="19" customWidth="1"/>
    <col min="13825" max="13825" width="5.33203125" style="19" customWidth="1"/>
    <col min="13826" max="14048" width="9.109375" style="19"/>
    <col min="14049" max="14049" width="22" style="19" customWidth="1"/>
    <col min="14050" max="14052" width="9.109375" style="19" customWidth="1"/>
    <col min="14053" max="14053" width="10.6640625" style="19" customWidth="1"/>
    <col min="14054" max="14072" width="9.109375" style="19"/>
    <col min="14073" max="14073" width="22" style="19" customWidth="1"/>
    <col min="14074" max="14076" width="9.109375" style="19" customWidth="1"/>
    <col min="14077" max="14077" width="10.6640625" style="19" customWidth="1"/>
    <col min="14078" max="14080" width="9.109375" style="19" customWidth="1"/>
    <col min="14081" max="14081" width="5.33203125" style="19" customWidth="1"/>
    <col min="14082" max="14304" width="9.109375" style="19"/>
    <col min="14305" max="14305" width="22" style="19" customWidth="1"/>
    <col min="14306" max="14308" width="9.109375" style="19" customWidth="1"/>
    <col min="14309" max="14309" width="10.6640625" style="19" customWidth="1"/>
    <col min="14310" max="14328" width="9.109375" style="19"/>
    <col min="14329" max="14329" width="22" style="19" customWidth="1"/>
    <col min="14330" max="14332" width="9.109375" style="19" customWidth="1"/>
    <col min="14333" max="14333" width="10.6640625" style="19" customWidth="1"/>
    <col min="14334" max="14336" width="9.109375" style="19" customWidth="1"/>
    <col min="14337" max="14337" width="5.33203125" style="19" customWidth="1"/>
    <col min="14338" max="14560" width="9.109375" style="19"/>
    <col min="14561" max="14561" width="22" style="19" customWidth="1"/>
    <col min="14562" max="14564" width="9.109375" style="19" customWidth="1"/>
    <col min="14565" max="14565" width="10.6640625" style="19" customWidth="1"/>
    <col min="14566" max="14584" width="9.109375" style="19"/>
    <col min="14585" max="14585" width="22" style="19" customWidth="1"/>
    <col min="14586" max="14588" width="9.109375" style="19" customWidth="1"/>
    <col min="14589" max="14589" width="10.6640625" style="19" customWidth="1"/>
    <col min="14590" max="14592" width="9.109375" style="19" customWidth="1"/>
    <col min="14593" max="14593" width="5.33203125" style="19" customWidth="1"/>
    <col min="14594" max="14816" width="9.109375" style="19"/>
    <col min="14817" max="14817" width="22" style="19" customWidth="1"/>
    <col min="14818" max="14820" width="9.109375" style="19" customWidth="1"/>
    <col min="14821" max="14821" width="10.6640625" style="19" customWidth="1"/>
    <col min="14822" max="14840" width="9.109375" style="19"/>
    <col min="14841" max="14841" width="22" style="19" customWidth="1"/>
    <col min="14842" max="14844" width="9.109375" style="19" customWidth="1"/>
    <col min="14845" max="14845" width="10.6640625" style="19" customWidth="1"/>
    <col min="14846" max="14848" width="9.109375" style="19" customWidth="1"/>
    <col min="14849" max="14849" width="5.33203125" style="19" customWidth="1"/>
    <col min="14850" max="15072" width="9.109375" style="19"/>
    <col min="15073" max="15073" width="22" style="19" customWidth="1"/>
    <col min="15074" max="15076" width="9.109375" style="19" customWidth="1"/>
    <col min="15077" max="15077" width="10.6640625" style="19" customWidth="1"/>
    <col min="15078" max="15096" width="9.109375" style="19"/>
    <col min="15097" max="15097" width="22" style="19" customWidth="1"/>
    <col min="15098" max="15100" width="9.109375" style="19" customWidth="1"/>
    <col min="15101" max="15101" width="10.6640625" style="19" customWidth="1"/>
    <col min="15102" max="15104" width="9.109375" style="19" customWidth="1"/>
    <col min="15105" max="15105" width="5.33203125" style="19" customWidth="1"/>
    <col min="15106" max="15328" width="9.109375" style="19"/>
    <col min="15329" max="15329" width="22" style="19" customWidth="1"/>
    <col min="15330" max="15332" width="9.109375" style="19" customWidth="1"/>
    <col min="15333" max="15333" width="10.6640625" style="19" customWidth="1"/>
    <col min="15334" max="15352" width="9.109375" style="19"/>
    <col min="15353" max="15353" width="22" style="19" customWidth="1"/>
    <col min="15354" max="15356" width="9.109375" style="19" customWidth="1"/>
    <col min="15357" max="15357" width="10.6640625" style="19" customWidth="1"/>
    <col min="15358" max="15360" width="9.109375" style="19" customWidth="1"/>
    <col min="15361" max="15361" width="5.33203125" style="19" customWidth="1"/>
    <col min="15362" max="15584" width="9.109375" style="19"/>
    <col min="15585" max="15585" width="22" style="19" customWidth="1"/>
    <col min="15586" max="15588" width="9.109375" style="19" customWidth="1"/>
    <col min="15589" max="15589" width="10.6640625" style="19" customWidth="1"/>
    <col min="15590" max="15608" width="9.109375" style="19"/>
    <col min="15609" max="15609" width="22" style="19" customWidth="1"/>
    <col min="15610" max="15612" width="9.109375" style="19" customWidth="1"/>
    <col min="15613" max="15613" width="10.6640625" style="19" customWidth="1"/>
    <col min="15614" max="15616" width="9.109375" style="19" customWidth="1"/>
    <col min="15617" max="15617" width="5.33203125" style="19" customWidth="1"/>
    <col min="15618" max="15840" width="9.109375" style="19"/>
    <col min="15841" max="15841" width="22" style="19" customWidth="1"/>
    <col min="15842" max="15844" width="9.109375" style="19" customWidth="1"/>
    <col min="15845" max="15845" width="10.6640625" style="19" customWidth="1"/>
    <col min="15846" max="15864" width="9.109375" style="19"/>
    <col min="15865" max="15865" width="22" style="19" customWidth="1"/>
    <col min="15866" max="15868" width="9.109375" style="19" customWidth="1"/>
    <col min="15869" max="15869" width="10.6640625" style="19" customWidth="1"/>
    <col min="15870" max="15872" width="9.109375" style="19" customWidth="1"/>
    <col min="15873" max="15873" width="5.33203125" style="19" customWidth="1"/>
    <col min="15874" max="16096" width="9.109375" style="19"/>
    <col min="16097" max="16097" width="22" style="19" customWidth="1"/>
    <col min="16098" max="16100" width="9.109375" style="19" customWidth="1"/>
    <col min="16101" max="16101" width="10.6640625" style="19" customWidth="1"/>
    <col min="16102" max="16120" width="9.109375" style="19"/>
    <col min="16121" max="16121" width="22" style="19" customWidth="1"/>
    <col min="16122" max="16124" width="9.109375" style="19" customWidth="1"/>
    <col min="16125" max="16125" width="10.6640625" style="19" customWidth="1"/>
    <col min="16126" max="16128" width="9.109375" style="19" customWidth="1"/>
    <col min="16129" max="16129" width="5.33203125" style="19" customWidth="1"/>
    <col min="16130" max="16352" width="9.109375" style="19"/>
    <col min="16353" max="16353" width="22" style="19" customWidth="1"/>
    <col min="16354" max="16356" width="9.109375" style="19" customWidth="1"/>
    <col min="16357" max="16357" width="10.6640625" style="19" customWidth="1"/>
    <col min="16358" max="16376" width="9.109375" style="19"/>
    <col min="16377" max="16384" width="9.109375" style="19" customWidth="1"/>
  </cols>
  <sheetData>
    <row r="1" spans="1:10" s="131" customFormat="1" ht="18" customHeight="1">
      <c r="A1" s="416" t="s">
        <v>429</v>
      </c>
      <c r="B1" s="416"/>
      <c r="C1" s="416"/>
      <c r="D1" s="416"/>
      <c r="E1" s="416"/>
      <c r="F1" s="416"/>
      <c r="G1" s="416"/>
      <c r="H1" s="416"/>
      <c r="I1" s="45"/>
      <c r="J1" s="46" t="s">
        <v>58</v>
      </c>
    </row>
    <row r="2" spans="1:10" s="18" customFormat="1" ht="10.199999999999999" customHeight="1">
      <c r="A2" s="20">
        <v>2022</v>
      </c>
      <c r="H2" s="44" t="s">
        <v>57</v>
      </c>
    </row>
    <row r="3" spans="1:10" ht="10.199999999999999" customHeight="1">
      <c r="A3" s="352" t="s">
        <v>317</v>
      </c>
      <c r="B3" s="471" t="s">
        <v>318</v>
      </c>
      <c r="C3" s="472"/>
      <c r="D3" s="472"/>
      <c r="E3" s="472"/>
      <c r="F3" s="472"/>
      <c r="G3" s="472"/>
      <c r="H3" s="472"/>
    </row>
    <row r="4" spans="1:10" ht="4.95" customHeight="1">
      <c r="A4" s="352"/>
      <c r="B4" s="456"/>
      <c r="C4" s="457"/>
      <c r="D4" s="457"/>
      <c r="E4" s="457"/>
      <c r="F4" s="457"/>
      <c r="G4" s="457"/>
      <c r="H4" s="457"/>
    </row>
    <row r="5" spans="1:10" ht="10.199999999999999" customHeight="1">
      <c r="A5" s="352"/>
      <c r="B5" s="467" t="s">
        <v>42</v>
      </c>
      <c r="C5" s="467" t="s">
        <v>231</v>
      </c>
      <c r="D5" s="467" t="s">
        <v>230</v>
      </c>
      <c r="E5" s="467" t="s">
        <v>229</v>
      </c>
      <c r="F5" s="467" t="s">
        <v>228</v>
      </c>
      <c r="G5" s="467" t="s">
        <v>227</v>
      </c>
      <c r="H5" s="469" t="s">
        <v>225</v>
      </c>
    </row>
    <row r="6" spans="1:10" ht="10.199999999999999" customHeight="1">
      <c r="A6" s="352"/>
      <c r="B6" s="468"/>
      <c r="C6" s="468"/>
      <c r="D6" s="468"/>
      <c r="E6" s="468"/>
      <c r="F6" s="468"/>
      <c r="G6" s="468"/>
      <c r="H6" s="470"/>
    </row>
    <row r="7" spans="1:10" ht="10.199999999999999" customHeight="1">
      <c r="A7" s="352"/>
      <c r="B7" s="468"/>
      <c r="C7" s="468"/>
      <c r="D7" s="468"/>
      <c r="E7" s="468"/>
      <c r="F7" s="468"/>
      <c r="G7" s="468"/>
      <c r="H7" s="470"/>
    </row>
    <row r="8" spans="1:10" ht="5.0999999999999996" customHeight="1">
      <c r="A8" s="64"/>
      <c r="B8" s="203"/>
      <c r="C8" s="203"/>
      <c r="D8" s="203"/>
      <c r="E8" s="203"/>
      <c r="F8" s="203"/>
      <c r="G8" s="203"/>
      <c r="H8" s="203"/>
    </row>
    <row r="9" spans="1:10" ht="9" customHeight="1">
      <c r="A9" s="29" t="s">
        <v>315</v>
      </c>
      <c r="B9" s="217">
        <v>2657.2198719479939</v>
      </c>
      <c r="C9" s="217">
        <v>1729.3975839903046</v>
      </c>
      <c r="D9" s="217">
        <v>465.23737185737298</v>
      </c>
      <c r="E9" s="217">
        <v>395.77079446758904</v>
      </c>
      <c r="F9" s="217" t="s">
        <v>349</v>
      </c>
      <c r="G9" s="217">
        <v>27.573036758990995</v>
      </c>
      <c r="H9" s="217">
        <v>34.825388878319998</v>
      </c>
    </row>
    <row r="10" spans="1:10" ht="9" customHeight="1">
      <c r="A10" s="23" t="s">
        <v>314</v>
      </c>
      <c r="B10" s="217">
        <v>2091.0284474594578</v>
      </c>
      <c r="C10" s="217">
        <v>1361.6799305042996</v>
      </c>
      <c r="D10" s="217">
        <v>326.75108027342503</v>
      </c>
      <c r="E10" s="217">
        <v>343.98347895471505</v>
      </c>
      <c r="F10" s="217" t="s">
        <v>349</v>
      </c>
      <c r="G10" s="217">
        <v>27.573036758990995</v>
      </c>
      <c r="H10" s="217">
        <v>26.625224972611001</v>
      </c>
    </row>
    <row r="11" spans="1:10" ht="9" customHeight="1">
      <c r="A11" s="49" t="s">
        <v>123</v>
      </c>
      <c r="B11" s="217">
        <v>1022.0980625388937</v>
      </c>
      <c r="C11" s="218">
        <v>820.04316382004765</v>
      </c>
      <c r="D11" s="218">
        <v>62.562786345716994</v>
      </c>
      <c r="E11" s="218">
        <v>101.51475880368102</v>
      </c>
      <c r="F11" s="28" t="s">
        <v>349</v>
      </c>
      <c r="G11" s="218">
        <v>25.155808976451997</v>
      </c>
      <c r="H11" s="218">
        <v>12.821544592996</v>
      </c>
    </row>
    <row r="12" spans="1:10" ht="9" customHeight="1">
      <c r="A12" s="49" t="s">
        <v>121</v>
      </c>
      <c r="B12" s="217">
        <v>286.62747547480302</v>
      </c>
      <c r="C12" s="218">
        <v>144.74661224345201</v>
      </c>
      <c r="D12" s="218">
        <v>73.538911080697986</v>
      </c>
      <c r="E12" s="218">
        <v>58.811175024898006</v>
      </c>
      <c r="F12" s="28" t="s">
        <v>349</v>
      </c>
      <c r="G12" s="28" t="s">
        <v>349</v>
      </c>
      <c r="H12" s="28" t="s">
        <v>349</v>
      </c>
    </row>
    <row r="13" spans="1:10" ht="9" customHeight="1">
      <c r="A13" s="49" t="s">
        <v>119</v>
      </c>
      <c r="B13" s="217">
        <v>178.89492226703402</v>
      </c>
      <c r="C13" s="218">
        <v>135.69400748110601</v>
      </c>
      <c r="D13" s="218">
        <v>11.74469630239</v>
      </c>
      <c r="E13" s="218">
        <v>29.107696421581</v>
      </c>
      <c r="F13" s="28" t="s">
        <v>349</v>
      </c>
      <c r="G13" s="28" t="s">
        <v>349</v>
      </c>
      <c r="H13" s="28" t="s">
        <v>349</v>
      </c>
    </row>
    <row r="14" spans="1:10" ht="9" customHeight="1">
      <c r="A14" s="49" t="s">
        <v>128</v>
      </c>
      <c r="B14" s="217">
        <v>91.612762080500005</v>
      </c>
      <c r="C14" s="218">
        <v>32.004152978054996</v>
      </c>
      <c r="D14" s="218">
        <v>21.046169829960007</v>
      </c>
      <c r="E14" s="218">
        <v>35.506107164413997</v>
      </c>
      <c r="F14" s="28" t="s">
        <v>349</v>
      </c>
      <c r="G14" s="28" t="s">
        <v>349</v>
      </c>
      <c r="H14" s="28" t="s">
        <v>349</v>
      </c>
    </row>
    <row r="15" spans="1:10" ht="9" customHeight="1">
      <c r="A15" s="49" t="s">
        <v>116</v>
      </c>
      <c r="B15" s="217">
        <v>168.26459480419197</v>
      </c>
      <c r="C15" s="218">
        <v>51.58643379535598</v>
      </c>
      <c r="D15" s="218">
        <v>73.767593063439008</v>
      </c>
      <c r="E15" s="218">
        <v>40.726608748987005</v>
      </c>
      <c r="F15" s="28" t="s">
        <v>349</v>
      </c>
      <c r="G15" s="28" t="s">
        <v>349</v>
      </c>
      <c r="H15" s="28" t="s">
        <v>349</v>
      </c>
    </row>
    <row r="16" spans="1:10" ht="9" customHeight="1">
      <c r="A16" s="49" t="s">
        <v>313</v>
      </c>
      <c r="B16" s="217">
        <v>343.53063029403512</v>
      </c>
      <c r="C16" s="218">
        <v>177.6055601862831</v>
      </c>
      <c r="D16" s="218">
        <v>84.090923651221004</v>
      </c>
      <c r="E16" s="218">
        <v>78.317132791154009</v>
      </c>
      <c r="F16" s="28" t="s">
        <v>349</v>
      </c>
      <c r="G16" s="28" t="s">
        <v>349</v>
      </c>
      <c r="H16" s="28" t="s">
        <v>349</v>
      </c>
    </row>
    <row r="17" spans="1:8" ht="9" customHeight="1">
      <c r="A17" s="35" t="s">
        <v>195</v>
      </c>
      <c r="B17" s="217">
        <v>120.774923133077</v>
      </c>
      <c r="C17" s="218">
        <v>53.371990007279003</v>
      </c>
      <c r="D17" s="218">
        <v>57.220588494859001</v>
      </c>
      <c r="E17" s="218">
        <v>7.4230419542799995</v>
      </c>
      <c r="F17" s="28" t="s">
        <v>349</v>
      </c>
      <c r="G17" s="28" t="s">
        <v>349</v>
      </c>
      <c r="H17" s="28" t="s">
        <v>349</v>
      </c>
    </row>
    <row r="18" spans="1:8" ht="9" customHeight="1">
      <c r="A18" s="35" t="s">
        <v>312</v>
      </c>
      <c r="B18" s="217">
        <v>223.09631118637304</v>
      </c>
      <c r="C18" s="218">
        <v>151.65155786798903</v>
      </c>
      <c r="D18" s="218">
        <v>50.458653141705994</v>
      </c>
      <c r="E18" s="218">
        <v>16.180172159643</v>
      </c>
      <c r="F18" s="28" t="s">
        <v>349</v>
      </c>
      <c r="G18" s="28" t="s">
        <v>349</v>
      </c>
      <c r="H18" s="28" t="s">
        <v>349</v>
      </c>
    </row>
    <row r="19" spans="1:8" ht="9" customHeight="1">
      <c r="A19" s="35" t="s">
        <v>311</v>
      </c>
      <c r="B19" s="217">
        <v>174.02273217866002</v>
      </c>
      <c r="C19" s="218">
        <v>135.00994129286502</v>
      </c>
      <c r="D19" s="218">
        <v>20.444182176738998</v>
      </c>
      <c r="E19" s="218">
        <v>17.933675497041005</v>
      </c>
      <c r="F19" s="28" t="s">
        <v>349</v>
      </c>
      <c r="G19" s="28" t="s">
        <v>349</v>
      </c>
      <c r="H19" s="28" t="s">
        <v>349</v>
      </c>
    </row>
    <row r="20" spans="1:8" ht="9" customHeight="1">
      <c r="A20" s="35" t="s">
        <v>310</v>
      </c>
      <c r="B20" s="217">
        <v>48.297457990426004</v>
      </c>
      <c r="C20" s="218">
        <v>27.684164317872007</v>
      </c>
      <c r="D20" s="218">
        <v>10.362867770644</v>
      </c>
      <c r="E20" s="218">
        <v>10.250425901910001</v>
      </c>
      <c r="F20" s="28" t="s">
        <v>349</v>
      </c>
      <c r="G20" s="28" t="s">
        <v>349</v>
      </c>
      <c r="H20" s="28" t="s">
        <v>349</v>
      </c>
    </row>
    <row r="21" spans="1:8" ht="5.0999999999999996" customHeight="1">
      <c r="A21" s="23"/>
      <c r="B21" s="219"/>
      <c r="C21" s="219"/>
      <c r="D21" s="219"/>
      <c r="E21" s="219"/>
      <c r="F21" s="219"/>
      <c r="G21" s="219"/>
      <c r="H21" s="219"/>
    </row>
    <row r="22" spans="1:8" ht="10.199999999999999" customHeight="1">
      <c r="A22" s="352" t="s">
        <v>317</v>
      </c>
      <c r="B22" s="471" t="s">
        <v>316</v>
      </c>
      <c r="C22" s="472"/>
      <c r="D22" s="472"/>
      <c r="E22" s="472"/>
      <c r="F22" s="472"/>
      <c r="G22" s="472"/>
      <c r="H22" s="472"/>
    </row>
    <row r="23" spans="1:8" ht="4.95" customHeight="1">
      <c r="A23" s="352"/>
      <c r="B23" s="456"/>
      <c r="C23" s="457"/>
      <c r="D23" s="457"/>
      <c r="E23" s="457"/>
      <c r="F23" s="457"/>
      <c r="G23" s="457"/>
      <c r="H23" s="457"/>
    </row>
    <row r="24" spans="1:8" ht="10.199999999999999" customHeight="1">
      <c r="A24" s="352"/>
      <c r="B24" s="467" t="s">
        <v>42</v>
      </c>
      <c r="C24" s="467" t="s">
        <v>231</v>
      </c>
      <c r="D24" s="467" t="s">
        <v>230</v>
      </c>
      <c r="E24" s="467" t="s">
        <v>229</v>
      </c>
      <c r="F24" s="467" t="s">
        <v>228</v>
      </c>
      <c r="G24" s="467" t="s">
        <v>227</v>
      </c>
      <c r="H24" s="469" t="s">
        <v>225</v>
      </c>
    </row>
    <row r="25" spans="1:8" ht="10.199999999999999" customHeight="1">
      <c r="A25" s="352"/>
      <c r="B25" s="468"/>
      <c r="C25" s="468"/>
      <c r="D25" s="468"/>
      <c r="E25" s="468"/>
      <c r="F25" s="468"/>
      <c r="G25" s="468"/>
      <c r="H25" s="470"/>
    </row>
    <row r="26" spans="1:8" ht="10.199999999999999" customHeight="1">
      <c r="A26" s="352"/>
      <c r="B26" s="468"/>
      <c r="C26" s="468"/>
      <c r="D26" s="468"/>
      <c r="E26" s="468"/>
      <c r="F26" s="468"/>
      <c r="G26" s="468"/>
      <c r="H26" s="470"/>
    </row>
    <row r="27" spans="1:8" ht="5.0999999999999996" customHeight="1">
      <c r="A27" s="64"/>
      <c r="B27" s="203"/>
      <c r="C27" s="203"/>
      <c r="D27" s="203"/>
      <c r="E27" s="203"/>
      <c r="F27" s="203"/>
      <c r="G27" s="203"/>
      <c r="H27" s="203"/>
    </row>
    <row r="28" spans="1:8" ht="9" customHeight="1">
      <c r="A28" s="29" t="s">
        <v>315</v>
      </c>
      <c r="B28" s="217">
        <v>1815.7654411685949</v>
      </c>
      <c r="C28" s="217">
        <v>1211.5989713494159</v>
      </c>
      <c r="D28" s="217">
        <v>357.39314039089101</v>
      </c>
      <c r="E28" s="217">
        <v>208.91482284980196</v>
      </c>
      <c r="F28" s="217" t="s">
        <v>349</v>
      </c>
      <c r="G28" s="217">
        <v>10.607373214719999</v>
      </c>
      <c r="H28" s="217">
        <v>22.83543736835</v>
      </c>
    </row>
    <row r="29" spans="1:8" ht="9" customHeight="1">
      <c r="A29" s="23" t="s">
        <v>314</v>
      </c>
      <c r="B29" s="217">
        <v>1281.8435465728901</v>
      </c>
      <c r="C29" s="217">
        <v>853.38709381533204</v>
      </c>
      <c r="D29" s="217">
        <v>232.32170503044497</v>
      </c>
      <c r="E29" s="217">
        <v>166.47640505433597</v>
      </c>
      <c r="F29" s="217" t="s">
        <v>349</v>
      </c>
      <c r="G29" s="217">
        <v>10.607373214719999</v>
      </c>
      <c r="H29" s="217">
        <v>14.635273462641001</v>
      </c>
    </row>
    <row r="30" spans="1:8" ht="9" customHeight="1">
      <c r="A30" s="49" t="s">
        <v>123</v>
      </c>
      <c r="B30" s="217">
        <v>571.01991244192004</v>
      </c>
      <c r="C30" s="218">
        <v>496.23686281941099</v>
      </c>
      <c r="D30" s="218">
        <v>30.983972574024001</v>
      </c>
      <c r="E30" s="218">
        <v>28.213792986064991</v>
      </c>
      <c r="F30" s="28" t="s">
        <v>349</v>
      </c>
      <c r="G30" s="218">
        <v>8.9291668866659997</v>
      </c>
      <c r="H30" s="218">
        <v>6.6561171757540007</v>
      </c>
    </row>
    <row r="31" spans="1:8" ht="9" customHeight="1">
      <c r="A31" s="49" t="s">
        <v>121</v>
      </c>
      <c r="B31" s="217">
        <v>189.412841208234</v>
      </c>
      <c r="C31" s="218">
        <v>89.141331155280028</v>
      </c>
      <c r="D31" s="218">
        <v>60.997690554961977</v>
      </c>
      <c r="E31" s="218">
        <v>33.160188150028993</v>
      </c>
      <c r="F31" s="28" t="s">
        <v>349</v>
      </c>
      <c r="G31" s="28" t="s">
        <v>349</v>
      </c>
      <c r="H31" s="28" t="s">
        <v>349</v>
      </c>
    </row>
    <row r="32" spans="1:8" ht="9" customHeight="1">
      <c r="A32" s="49" t="s">
        <v>119</v>
      </c>
      <c r="B32" s="217">
        <v>134.29924285392696</v>
      </c>
      <c r="C32" s="218">
        <v>106.29532337566697</v>
      </c>
      <c r="D32" s="218">
        <v>8.9408005826349992</v>
      </c>
      <c r="E32" s="218">
        <v>17.921177119036997</v>
      </c>
      <c r="F32" s="28" t="s">
        <v>349</v>
      </c>
      <c r="G32" s="28" t="s">
        <v>349</v>
      </c>
      <c r="H32" s="28" t="s">
        <v>349</v>
      </c>
    </row>
    <row r="33" spans="1:10" ht="9" customHeight="1">
      <c r="A33" s="49" t="s">
        <v>128</v>
      </c>
      <c r="B33" s="217">
        <v>45.224701437177004</v>
      </c>
      <c r="C33" s="218">
        <v>10.315779549455</v>
      </c>
      <c r="D33" s="218">
        <v>16.706554516508003</v>
      </c>
      <c r="E33" s="218">
        <v>16.329282990393001</v>
      </c>
      <c r="F33" s="28" t="s">
        <v>349</v>
      </c>
      <c r="G33" s="28" t="s">
        <v>349</v>
      </c>
      <c r="H33" s="28" t="s">
        <v>349</v>
      </c>
    </row>
    <row r="34" spans="1:10" ht="9" customHeight="1">
      <c r="A34" s="49" t="s">
        <v>116</v>
      </c>
      <c r="B34" s="217">
        <v>104.34158917965799</v>
      </c>
      <c r="C34" s="218">
        <v>30.768508884183994</v>
      </c>
      <c r="D34" s="218">
        <v>50.890728737838991</v>
      </c>
      <c r="E34" s="218">
        <v>21.254964118027004</v>
      </c>
      <c r="F34" s="28" t="s">
        <v>349</v>
      </c>
      <c r="G34" s="28" t="s">
        <v>349</v>
      </c>
      <c r="H34" s="28" t="s">
        <v>349</v>
      </c>
    </row>
    <row r="35" spans="1:10" ht="9" customHeight="1">
      <c r="A35" s="49" t="s">
        <v>313</v>
      </c>
      <c r="B35" s="217">
        <v>237.54525945197403</v>
      </c>
      <c r="C35" s="218">
        <v>120.62928803133505</v>
      </c>
      <c r="D35" s="218">
        <v>63.801958064476992</v>
      </c>
      <c r="E35" s="218">
        <v>49.59699969078499</v>
      </c>
      <c r="F35" s="28" t="s">
        <v>349</v>
      </c>
      <c r="G35" s="28" t="s">
        <v>349</v>
      </c>
      <c r="H35" s="28" t="s">
        <v>349</v>
      </c>
      <c r="I35" s="210"/>
    </row>
    <row r="36" spans="1:10" ht="9" customHeight="1">
      <c r="A36" s="35" t="s">
        <v>195</v>
      </c>
      <c r="B36" s="217">
        <v>97.770494801323025</v>
      </c>
      <c r="C36" s="218">
        <v>48.186767419841011</v>
      </c>
      <c r="D36" s="218">
        <v>43.805732271357009</v>
      </c>
      <c r="E36" s="28" t="s">
        <v>349</v>
      </c>
      <c r="F36" s="28" t="s">
        <v>349</v>
      </c>
      <c r="G36" s="28" t="s">
        <v>349</v>
      </c>
      <c r="H36" s="28" t="s">
        <v>349</v>
      </c>
      <c r="I36" s="210"/>
    </row>
    <row r="37" spans="1:10" ht="9" customHeight="1">
      <c r="A37" s="35" t="s">
        <v>312</v>
      </c>
      <c r="B37" s="217">
        <v>220.40045344652589</v>
      </c>
      <c r="C37" s="218">
        <v>150.93824803104988</v>
      </c>
      <c r="D37" s="218">
        <v>50.458653141706002</v>
      </c>
      <c r="E37" s="218">
        <v>14.197624256735001</v>
      </c>
      <c r="F37" s="28" t="s">
        <v>349</v>
      </c>
      <c r="G37" s="28" t="s">
        <v>349</v>
      </c>
      <c r="H37" s="28" t="s">
        <v>349</v>
      </c>
    </row>
    <row r="38" spans="1:10" ht="9" customHeight="1">
      <c r="A38" s="35" t="s">
        <v>311</v>
      </c>
      <c r="B38" s="217">
        <v>170.11164885452393</v>
      </c>
      <c r="C38" s="218">
        <v>132.48538199848994</v>
      </c>
      <c r="D38" s="218">
        <v>20.444182176739002</v>
      </c>
      <c r="E38" s="218">
        <v>16.547151467279999</v>
      </c>
      <c r="F38" s="28" t="s">
        <v>349</v>
      </c>
      <c r="G38" s="28" t="s">
        <v>349</v>
      </c>
      <c r="H38" s="28" t="s">
        <v>349</v>
      </c>
    </row>
    <row r="39" spans="1:10" ht="9" customHeight="1">
      <c r="A39" s="35" t="s">
        <v>310</v>
      </c>
      <c r="B39" s="217">
        <v>45.639297493332009</v>
      </c>
      <c r="C39" s="218">
        <v>26.601480084703006</v>
      </c>
      <c r="D39" s="218">
        <v>10.362867770644002</v>
      </c>
      <c r="E39" s="218">
        <v>8.6749496379850015</v>
      </c>
      <c r="F39" s="28" t="s">
        <v>349</v>
      </c>
      <c r="G39" s="28" t="s">
        <v>349</v>
      </c>
      <c r="H39" s="28" t="s">
        <v>349</v>
      </c>
    </row>
    <row r="40" spans="1:10" ht="5.0999999999999996" customHeight="1" thickBot="1">
      <c r="A40" s="25"/>
      <c r="B40" s="209"/>
      <c r="C40" s="209"/>
      <c r="D40" s="209"/>
      <c r="E40" s="209"/>
      <c r="F40" s="209"/>
      <c r="G40" s="209"/>
      <c r="H40" s="209"/>
    </row>
    <row r="41" spans="1:10" ht="10.199999999999999" customHeight="1" thickTop="1">
      <c r="A41" s="19" t="s">
        <v>209</v>
      </c>
    </row>
    <row r="42" spans="1:10" ht="10.199999999999999" customHeight="1"/>
    <row r="43" spans="1:10" ht="10.199999999999999" customHeight="1"/>
    <row r="44" spans="1:10" ht="10.199999999999999" customHeight="1"/>
    <row r="45" spans="1:10" ht="10.199999999999999" customHeight="1">
      <c r="F45" s="168"/>
    </row>
    <row r="46" spans="1:10" ht="14.4">
      <c r="J46" s="210"/>
    </row>
  </sheetData>
  <mergeCells count="19">
    <mergeCell ref="A22:A26"/>
    <mergeCell ref="B22:H23"/>
    <mergeCell ref="B24:B26"/>
    <mergeCell ref="C24:C26"/>
    <mergeCell ref="D24:D26"/>
    <mergeCell ref="E24:E26"/>
    <mergeCell ref="F24:F26"/>
    <mergeCell ref="G24:G26"/>
    <mergeCell ref="H24:H26"/>
    <mergeCell ref="A1:H1"/>
    <mergeCell ref="A3:A7"/>
    <mergeCell ref="B3:H4"/>
    <mergeCell ref="B5:B7"/>
    <mergeCell ref="C5:C7"/>
    <mergeCell ref="D5:D7"/>
    <mergeCell ref="E5:E7"/>
    <mergeCell ref="F5:F7"/>
    <mergeCell ref="G5:G7"/>
    <mergeCell ref="H5:H7"/>
  </mergeCells>
  <hyperlinks>
    <hyperlink ref="J1" location="' Indice'!A1" display="&lt;&lt;" xr:uid="{0C7DA618-72AB-4AAB-893F-65636DA38335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BC3C4B-3FE7-4040-9BF3-869928A608B3}">
  <dimension ref="A1:J72"/>
  <sheetViews>
    <sheetView showGridLines="0" zoomScaleNormal="100" zoomScaleSheetLayoutView="93" workbookViewId="0">
      <selection sqref="A1:H1"/>
    </sheetView>
  </sheetViews>
  <sheetFormatPr defaultColWidth="7.33203125" defaultRowHeight="9.6"/>
  <cols>
    <col min="1" max="1" width="31.6640625" style="19" customWidth="1"/>
    <col min="2" max="4" width="9.109375" style="19" customWidth="1"/>
    <col min="5" max="5" width="10.88671875" style="19" customWidth="1"/>
    <col min="6" max="8" width="7.6640625" style="19" customWidth="1"/>
    <col min="9" max="9" width="1" style="18" customWidth="1"/>
    <col min="10" max="10" width="7" style="18" customWidth="1"/>
    <col min="11" max="220" width="9.109375" style="19" customWidth="1"/>
    <col min="221" max="221" width="35.6640625" style="19" customWidth="1"/>
    <col min="222" max="222" width="6.88671875" style="19" customWidth="1"/>
    <col min="223" max="223" width="7.6640625" style="19" customWidth="1"/>
    <col min="224" max="224" width="8.33203125" style="19" customWidth="1"/>
    <col min="225" max="225" width="11.33203125" style="19" customWidth="1"/>
    <col min="226" max="226" width="5.33203125" style="19" customWidth="1"/>
    <col min="227" max="245" width="7.33203125" style="19"/>
    <col min="246" max="246" width="34.6640625" style="19" customWidth="1"/>
    <col min="247" max="249" width="9.109375" style="19" customWidth="1"/>
    <col min="250" max="250" width="10.88671875" style="19" customWidth="1"/>
    <col min="251" max="253" width="7.6640625" style="19" customWidth="1"/>
    <col min="254" max="254" width="4.33203125" style="19" customWidth="1"/>
    <col min="255" max="255" width="34.6640625" style="19" customWidth="1"/>
    <col min="256" max="258" width="9.109375" style="19" customWidth="1"/>
    <col min="259" max="259" width="10.88671875" style="19" customWidth="1"/>
    <col min="260" max="262" width="7.6640625" style="19" customWidth="1"/>
    <col min="263" max="476" width="9.109375" style="19" customWidth="1"/>
    <col min="477" max="477" width="35.6640625" style="19" customWidth="1"/>
    <col min="478" max="478" width="6.88671875" style="19" customWidth="1"/>
    <col min="479" max="479" width="7.6640625" style="19" customWidth="1"/>
    <col min="480" max="480" width="8.33203125" style="19" customWidth="1"/>
    <col min="481" max="481" width="11.33203125" style="19" customWidth="1"/>
    <col min="482" max="482" width="5.33203125" style="19" customWidth="1"/>
    <col min="483" max="501" width="7.33203125" style="19"/>
    <col min="502" max="502" width="34.6640625" style="19" customWidth="1"/>
    <col min="503" max="505" width="9.109375" style="19" customWidth="1"/>
    <col min="506" max="506" width="10.88671875" style="19" customWidth="1"/>
    <col min="507" max="509" width="7.6640625" style="19" customWidth="1"/>
    <col min="510" max="510" width="4.33203125" style="19" customWidth="1"/>
    <col min="511" max="511" width="34.6640625" style="19" customWidth="1"/>
    <col min="512" max="514" width="9.109375" style="19" customWidth="1"/>
    <col min="515" max="515" width="10.88671875" style="19" customWidth="1"/>
    <col min="516" max="518" width="7.6640625" style="19" customWidth="1"/>
    <col min="519" max="732" width="9.109375" style="19" customWidth="1"/>
    <col min="733" max="733" width="35.6640625" style="19" customWidth="1"/>
    <col min="734" max="734" width="6.88671875" style="19" customWidth="1"/>
    <col min="735" max="735" width="7.6640625" style="19" customWidth="1"/>
    <col min="736" max="736" width="8.33203125" style="19" customWidth="1"/>
    <col min="737" max="737" width="11.33203125" style="19" customWidth="1"/>
    <col min="738" max="738" width="5.33203125" style="19" customWidth="1"/>
    <col min="739" max="757" width="7.33203125" style="19"/>
    <col min="758" max="758" width="34.6640625" style="19" customWidth="1"/>
    <col min="759" max="761" width="9.109375" style="19" customWidth="1"/>
    <col min="762" max="762" width="10.88671875" style="19" customWidth="1"/>
    <col min="763" max="765" width="7.6640625" style="19" customWidth="1"/>
    <col min="766" max="766" width="4.33203125" style="19" customWidth="1"/>
    <col min="767" max="767" width="34.6640625" style="19" customWidth="1"/>
    <col min="768" max="770" width="9.109375" style="19" customWidth="1"/>
    <col min="771" max="771" width="10.88671875" style="19" customWidth="1"/>
    <col min="772" max="774" width="7.6640625" style="19" customWidth="1"/>
    <col min="775" max="988" width="9.109375" style="19" customWidth="1"/>
    <col min="989" max="989" width="35.6640625" style="19" customWidth="1"/>
    <col min="990" max="990" width="6.88671875" style="19" customWidth="1"/>
    <col min="991" max="991" width="7.6640625" style="19" customWidth="1"/>
    <col min="992" max="992" width="8.33203125" style="19" customWidth="1"/>
    <col min="993" max="993" width="11.33203125" style="19" customWidth="1"/>
    <col min="994" max="994" width="5.33203125" style="19" customWidth="1"/>
    <col min="995" max="1013" width="7.33203125" style="19"/>
    <col min="1014" max="1014" width="34.6640625" style="19" customWidth="1"/>
    <col min="1015" max="1017" width="9.109375" style="19" customWidth="1"/>
    <col min="1018" max="1018" width="10.88671875" style="19" customWidth="1"/>
    <col min="1019" max="1021" width="7.6640625" style="19" customWidth="1"/>
    <col min="1022" max="1022" width="4.33203125" style="19" customWidth="1"/>
    <col min="1023" max="1023" width="34.6640625" style="19" customWidth="1"/>
    <col min="1024" max="1026" width="9.109375" style="19" customWidth="1"/>
    <col min="1027" max="1027" width="10.88671875" style="19" customWidth="1"/>
    <col min="1028" max="1030" width="7.6640625" style="19" customWidth="1"/>
    <col min="1031" max="1244" width="9.109375" style="19" customWidth="1"/>
    <col min="1245" max="1245" width="35.6640625" style="19" customWidth="1"/>
    <col min="1246" max="1246" width="6.88671875" style="19" customWidth="1"/>
    <col min="1247" max="1247" width="7.6640625" style="19" customWidth="1"/>
    <col min="1248" max="1248" width="8.33203125" style="19" customWidth="1"/>
    <col min="1249" max="1249" width="11.33203125" style="19" customWidth="1"/>
    <col min="1250" max="1250" width="5.33203125" style="19" customWidth="1"/>
    <col min="1251" max="1269" width="7.33203125" style="19"/>
    <col min="1270" max="1270" width="34.6640625" style="19" customWidth="1"/>
    <col min="1271" max="1273" width="9.109375" style="19" customWidth="1"/>
    <col min="1274" max="1274" width="10.88671875" style="19" customWidth="1"/>
    <col min="1275" max="1277" width="7.6640625" style="19" customWidth="1"/>
    <col min="1278" max="1278" width="4.33203125" style="19" customWidth="1"/>
    <col min="1279" max="1279" width="34.6640625" style="19" customWidth="1"/>
    <col min="1280" max="1282" width="9.109375" style="19" customWidth="1"/>
    <col min="1283" max="1283" width="10.88671875" style="19" customWidth="1"/>
    <col min="1284" max="1286" width="7.6640625" style="19" customWidth="1"/>
    <col min="1287" max="1500" width="9.109375" style="19" customWidth="1"/>
    <col min="1501" max="1501" width="35.6640625" style="19" customWidth="1"/>
    <col min="1502" max="1502" width="6.88671875" style="19" customWidth="1"/>
    <col min="1503" max="1503" width="7.6640625" style="19" customWidth="1"/>
    <col min="1504" max="1504" width="8.33203125" style="19" customWidth="1"/>
    <col min="1505" max="1505" width="11.33203125" style="19" customWidth="1"/>
    <col min="1506" max="1506" width="5.33203125" style="19" customWidth="1"/>
    <col min="1507" max="1525" width="7.33203125" style="19"/>
    <col min="1526" max="1526" width="34.6640625" style="19" customWidth="1"/>
    <col min="1527" max="1529" width="9.109375" style="19" customWidth="1"/>
    <col min="1530" max="1530" width="10.88671875" style="19" customWidth="1"/>
    <col min="1531" max="1533" width="7.6640625" style="19" customWidth="1"/>
    <col min="1534" max="1534" width="4.33203125" style="19" customWidth="1"/>
    <col min="1535" max="1535" width="34.6640625" style="19" customWidth="1"/>
    <col min="1536" max="1538" width="9.109375" style="19" customWidth="1"/>
    <col min="1539" max="1539" width="10.88671875" style="19" customWidth="1"/>
    <col min="1540" max="1542" width="7.6640625" style="19" customWidth="1"/>
    <col min="1543" max="1756" width="9.109375" style="19" customWidth="1"/>
    <col min="1757" max="1757" width="35.6640625" style="19" customWidth="1"/>
    <col min="1758" max="1758" width="6.88671875" style="19" customWidth="1"/>
    <col min="1759" max="1759" width="7.6640625" style="19" customWidth="1"/>
    <col min="1760" max="1760" width="8.33203125" style="19" customWidth="1"/>
    <col min="1761" max="1761" width="11.33203125" style="19" customWidth="1"/>
    <col min="1762" max="1762" width="5.33203125" style="19" customWidth="1"/>
    <col min="1763" max="1781" width="7.33203125" style="19"/>
    <col min="1782" max="1782" width="34.6640625" style="19" customWidth="1"/>
    <col min="1783" max="1785" width="9.109375" style="19" customWidth="1"/>
    <col min="1786" max="1786" width="10.88671875" style="19" customWidth="1"/>
    <col min="1787" max="1789" width="7.6640625" style="19" customWidth="1"/>
    <col min="1790" max="1790" width="4.33203125" style="19" customWidth="1"/>
    <col min="1791" max="1791" width="34.6640625" style="19" customWidth="1"/>
    <col min="1792" max="1794" width="9.109375" style="19" customWidth="1"/>
    <col min="1795" max="1795" width="10.88671875" style="19" customWidth="1"/>
    <col min="1796" max="1798" width="7.6640625" style="19" customWidth="1"/>
    <col min="1799" max="2012" width="9.109375" style="19" customWidth="1"/>
    <col min="2013" max="2013" width="35.6640625" style="19" customWidth="1"/>
    <col min="2014" max="2014" width="6.88671875" style="19" customWidth="1"/>
    <col min="2015" max="2015" width="7.6640625" style="19" customWidth="1"/>
    <col min="2016" max="2016" width="8.33203125" style="19" customWidth="1"/>
    <col min="2017" max="2017" width="11.33203125" style="19" customWidth="1"/>
    <col min="2018" max="2018" width="5.33203125" style="19" customWidth="1"/>
    <col min="2019" max="2037" width="7.33203125" style="19"/>
    <col min="2038" max="2038" width="34.6640625" style="19" customWidth="1"/>
    <col min="2039" max="2041" width="9.109375" style="19" customWidth="1"/>
    <col min="2042" max="2042" width="10.88671875" style="19" customWidth="1"/>
    <col min="2043" max="2045" width="7.6640625" style="19" customWidth="1"/>
    <col min="2046" max="2046" width="4.33203125" style="19" customWidth="1"/>
    <col min="2047" max="2047" width="34.6640625" style="19" customWidth="1"/>
    <col min="2048" max="2050" width="9.109375" style="19" customWidth="1"/>
    <col min="2051" max="2051" width="10.88671875" style="19" customWidth="1"/>
    <col min="2052" max="2054" width="7.6640625" style="19" customWidth="1"/>
    <col min="2055" max="2268" width="9.109375" style="19" customWidth="1"/>
    <col min="2269" max="2269" width="35.6640625" style="19" customWidth="1"/>
    <col min="2270" max="2270" width="6.88671875" style="19" customWidth="1"/>
    <col min="2271" max="2271" width="7.6640625" style="19" customWidth="1"/>
    <col min="2272" max="2272" width="8.33203125" style="19" customWidth="1"/>
    <col min="2273" max="2273" width="11.33203125" style="19" customWidth="1"/>
    <col min="2274" max="2274" width="5.33203125" style="19" customWidth="1"/>
    <col min="2275" max="2293" width="7.33203125" style="19"/>
    <col min="2294" max="2294" width="34.6640625" style="19" customWidth="1"/>
    <col min="2295" max="2297" width="9.109375" style="19" customWidth="1"/>
    <col min="2298" max="2298" width="10.88671875" style="19" customWidth="1"/>
    <col min="2299" max="2301" width="7.6640625" style="19" customWidth="1"/>
    <col min="2302" max="2302" width="4.33203125" style="19" customWidth="1"/>
    <col min="2303" max="2303" width="34.6640625" style="19" customWidth="1"/>
    <col min="2304" max="2306" width="9.109375" style="19" customWidth="1"/>
    <col min="2307" max="2307" width="10.88671875" style="19" customWidth="1"/>
    <col min="2308" max="2310" width="7.6640625" style="19" customWidth="1"/>
    <col min="2311" max="2524" width="9.109375" style="19" customWidth="1"/>
    <col min="2525" max="2525" width="35.6640625" style="19" customWidth="1"/>
    <col min="2526" max="2526" width="6.88671875" style="19" customWidth="1"/>
    <col min="2527" max="2527" width="7.6640625" style="19" customWidth="1"/>
    <col min="2528" max="2528" width="8.33203125" style="19" customWidth="1"/>
    <col min="2529" max="2529" width="11.33203125" style="19" customWidth="1"/>
    <col min="2530" max="2530" width="5.33203125" style="19" customWidth="1"/>
    <col min="2531" max="2549" width="7.33203125" style="19"/>
    <col min="2550" max="2550" width="34.6640625" style="19" customWidth="1"/>
    <col min="2551" max="2553" width="9.109375" style="19" customWidth="1"/>
    <col min="2554" max="2554" width="10.88671875" style="19" customWidth="1"/>
    <col min="2555" max="2557" width="7.6640625" style="19" customWidth="1"/>
    <col min="2558" max="2558" width="4.33203125" style="19" customWidth="1"/>
    <col min="2559" max="2559" width="34.6640625" style="19" customWidth="1"/>
    <col min="2560" max="2562" width="9.109375" style="19" customWidth="1"/>
    <col min="2563" max="2563" width="10.88671875" style="19" customWidth="1"/>
    <col min="2564" max="2566" width="7.6640625" style="19" customWidth="1"/>
    <col min="2567" max="2780" width="9.109375" style="19" customWidth="1"/>
    <col min="2781" max="2781" width="35.6640625" style="19" customWidth="1"/>
    <col min="2782" max="2782" width="6.88671875" style="19" customWidth="1"/>
    <col min="2783" max="2783" width="7.6640625" style="19" customWidth="1"/>
    <col min="2784" max="2784" width="8.33203125" style="19" customWidth="1"/>
    <col min="2785" max="2785" width="11.33203125" style="19" customWidth="1"/>
    <col min="2786" max="2786" width="5.33203125" style="19" customWidth="1"/>
    <col min="2787" max="2805" width="7.33203125" style="19"/>
    <col min="2806" max="2806" width="34.6640625" style="19" customWidth="1"/>
    <col min="2807" max="2809" width="9.109375" style="19" customWidth="1"/>
    <col min="2810" max="2810" width="10.88671875" style="19" customWidth="1"/>
    <col min="2811" max="2813" width="7.6640625" style="19" customWidth="1"/>
    <col min="2814" max="2814" width="4.33203125" style="19" customWidth="1"/>
    <col min="2815" max="2815" width="34.6640625" style="19" customWidth="1"/>
    <col min="2816" max="2818" width="9.109375" style="19" customWidth="1"/>
    <col min="2819" max="2819" width="10.88671875" style="19" customWidth="1"/>
    <col min="2820" max="2822" width="7.6640625" style="19" customWidth="1"/>
    <col min="2823" max="3036" width="9.109375" style="19" customWidth="1"/>
    <col min="3037" max="3037" width="35.6640625" style="19" customWidth="1"/>
    <col min="3038" max="3038" width="6.88671875" style="19" customWidth="1"/>
    <col min="3039" max="3039" width="7.6640625" style="19" customWidth="1"/>
    <col min="3040" max="3040" width="8.33203125" style="19" customWidth="1"/>
    <col min="3041" max="3041" width="11.33203125" style="19" customWidth="1"/>
    <col min="3042" max="3042" width="5.33203125" style="19" customWidth="1"/>
    <col min="3043" max="3061" width="7.33203125" style="19"/>
    <col min="3062" max="3062" width="34.6640625" style="19" customWidth="1"/>
    <col min="3063" max="3065" width="9.109375" style="19" customWidth="1"/>
    <col min="3066" max="3066" width="10.88671875" style="19" customWidth="1"/>
    <col min="3067" max="3069" width="7.6640625" style="19" customWidth="1"/>
    <col min="3070" max="3070" width="4.33203125" style="19" customWidth="1"/>
    <col min="3071" max="3071" width="34.6640625" style="19" customWidth="1"/>
    <col min="3072" max="3074" width="9.109375" style="19" customWidth="1"/>
    <col min="3075" max="3075" width="10.88671875" style="19" customWidth="1"/>
    <col min="3076" max="3078" width="7.6640625" style="19" customWidth="1"/>
    <col min="3079" max="3292" width="9.109375" style="19" customWidth="1"/>
    <col min="3293" max="3293" width="35.6640625" style="19" customWidth="1"/>
    <col min="3294" max="3294" width="6.88671875" style="19" customWidth="1"/>
    <col min="3295" max="3295" width="7.6640625" style="19" customWidth="1"/>
    <col min="3296" max="3296" width="8.33203125" style="19" customWidth="1"/>
    <col min="3297" max="3297" width="11.33203125" style="19" customWidth="1"/>
    <col min="3298" max="3298" width="5.33203125" style="19" customWidth="1"/>
    <col min="3299" max="3317" width="7.33203125" style="19"/>
    <col min="3318" max="3318" width="34.6640625" style="19" customWidth="1"/>
    <col min="3319" max="3321" width="9.109375" style="19" customWidth="1"/>
    <col min="3322" max="3322" width="10.88671875" style="19" customWidth="1"/>
    <col min="3323" max="3325" width="7.6640625" style="19" customWidth="1"/>
    <col min="3326" max="3326" width="4.33203125" style="19" customWidth="1"/>
    <col min="3327" max="3327" width="34.6640625" style="19" customWidth="1"/>
    <col min="3328" max="3330" width="9.109375" style="19" customWidth="1"/>
    <col min="3331" max="3331" width="10.88671875" style="19" customWidth="1"/>
    <col min="3332" max="3334" width="7.6640625" style="19" customWidth="1"/>
    <col min="3335" max="3548" width="9.109375" style="19" customWidth="1"/>
    <col min="3549" max="3549" width="35.6640625" style="19" customWidth="1"/>
    <col min="3550" max="3550" width="6.88671875" style="19" customWidth="1"/>
    <col min="3551" max="3551" width="7.6640625" style="19" customWidth="1"/>
    <col min="3552" max="3552" width="8.33203125" style="19" customWidth="1"/>
    <col min="3553" max="3553" width="11.33203125" style="19" customWidth="1"/>
    <col min="3554" max="3554" width="5.33203125" style="19" customWidth="1"/>
    <col min="3555" max="3573" width="7.33203125" style="19"/>
    <col min="3574" max="3574" width="34.6640625" style="19" customWidth="1"/>
    <col min="3575" max="3577" width="9.109375" style="19" customWidth="1"/>
    <col min="3578" max="3578" width="10.88671875" style="19" customWidth="1"/>
    <col min="3579" max="3581" width="7.6640625" style="19" customWidth="1"/>
    <col min="3582" max="3582" width="4.33203125" style="19" customWidth="1"/>
    <col min="3583" max="3583" width="34.6640625" style="19" customWidth="1"/>
    <col min="3584" max="3586" width="9.109375" style="19" customWidth="1"/>
    <col min="3587" max="3587" width="10.88671875" style="19" customWidth="1"/>
    <col min="3588" max="3590" width="7.6640625" style="19" customWidth="1"/>
    <col min="3591" max="3804" width="9.109375" style="19" customWidth="1"/>
    <col min="3805" max="3805" width="35.6640625" style="19" customWidth="1"/>
    <col min="3806" max="3806" width="6.88671875" style="19" customWidth="1"/>
    <col min="3807" max="3807" width="7.6640625" style="19" customWidth="1"/>
    <col min="3808" max="3808" width="8.33203125" style="19" customWidth="1"/>
    <col min="3809" max="3809" width="11.33203125" style="19" customWidth="1"/>
    <col min="3810" max="3810" width="5.33203125" style="19" customWidth="1"/>
    <col min="3811" max="3829" width="7.33203125" style="19"/>
    <col min="3830" max="3830" width="34.6640625" style="19" customWidth="1"/>
    <col min="3831" max="3833" width="9.109375" style="19" customWidth="1"/>
    <col min="3834" max="3834" width="10.88671875" style="19" customWidth="1"/>
    <col min="3835" max="3837" width="7.6640625" style="19" customWidth="1"/>
    <col min="3838" max="3838" width="4.33203125" style="19" customWidth="1"/>
    <col min="3839" max="3839" width="34.6640625" style="19" customWidth="1"/>
    <col min="3840" max="3842" width="9.109375" style="19" customWidth="1"/>
    <col min="3843" max="3843" width="10.88671875" style="19" customWidth="1"/>
    <col min="3844" max="3846" width="7.6640625" style="19" customWidth="1"/>
    <col min="3847" max="4060" width="9.109375" style="19" customWidth="1"/>
    <col min="4061" max="4061" width="35.6640625" style="19" customWidth="1"/>
    <col min="4062" max="4062" width="6.88671875" style="19" customWidth="1"/>
    <col min="4063" max="4063" width="7.6640625" style="19" customWidth="1"/>
    <col min="4064" max="4064" width="8.33203125" style="19" customWidth="1"/>
    <col min="4065" max="4065" width="11.33203125" style="19" customWidth="1"/>
    <col min="4066" max="4066" width="5.33203125" style="19" customWidth="1"/>
    <col min="4067" max="4085" width="7.33203125" style="19"/>
    <col min="4086" max="4086" width="34.6640625" style="19" customWidth="1"/>
    <col min="4087" max="4089" width="9.109375" style="19" customWidth="1"/>
    <col min="4090" max="4090" width="10.88671875" style="19" customWidth="1"/>
    <col min="4091" max="4093" width="7.6640625" style="19" customWidth="1"/>
    <col min="4094" max="4094" width="4.33203125" style="19" customWidth="1"/>
    <col min="4095" max="4095" width="34.6640625" style="19" customWidth="1"/>
    <col min="4096" max="4098" width="9.109375" style="19" customWidth="1"/>
    <col min="4099" max="4099" width="10.88671875" style="19" customWidth="1"/>
    <col min="4100" max="4102" width="7.6640625" style="19" customWidth="1"/>
    <col min="4103" max="4316" width="9.109375" style="19" customWidth="1"/>
    <col min="4317" max="4317" width="35.6640625" style="19" customWidth="1"/>
    <col min="4318" max="4318" width="6.88671875" style="19" customWidth="1"/>
    <col min="4319" max="4319" width="7.6640625" style="19" customWidth="1"/>
    <col min="4320" max="4320" width="8.33203125" style="19" customWidth="1"/>
    <col min="4321" max="4321" width="11.33203125" style="19" customWidth="1"/>
    <col min="4322" max="4322" width="5.33203125" style="19" customWidth="1"/>
    <col min="4323" max="4341" width="7.33203125" style="19"/>
    <col min="4342" max="4342" width="34.6640625" style="19" customWidth="1"/>
    <col min="4343" max="4345" width="9.109375" style="19" customWidth="1"/>
    <col min="4346" max="4346" width="10.88671875" style="19" customWidth="1"/>
    <col min="4347" max="4349" width="7.6640625" style="19" customWidth="1"/>
    <col min="4350" max="4350" width="4.33203125" style="19" customWidth="1"/>
    <col min="4351" max="4351" width="34.6640625" style="19" customWidth="1"/>
    <col min="4352" max="4354" width="9.109375" style="19" customWidth="1"/>
    <col min="4355" max="4355" width="10.88671875" style="19" customWidth="1"/>
    <col min="4356" max="4358" width="7.6640625" style="19" customWidth="1"/>
    <col min="4359" max="4572" width="9.109375" style="19" customWidth="1"/>
    <col min="4573" max="4573" width="35.6640625" style="19" customWidth="1"/>
    <col min="4574" max="4574" width="6.88671875" style="19" customWidth="1"/>
    <col min="4575" max="4575" width="7.6640625" style="19" customWidth="1"/>
    <col min="4576" max="4576" width="8.33203125" style="19" customWidth="1"/>
    <col min="4577" max="4577" width="11.33203125" style="19" customWidth="1"/>
    <col min="4578" max="4578" width="5.33203125" style="19" customWidth="1"/>
    <col min="4579" max="4597" width="7.33203125" style="19"/>
    <col min="4598" max="4598" width="34.6640625" style="19" customWidth="1"/>
    <col min="4599" max="4601" width="9.109375" style="19" customWidth="1"/>
    <col min="4602" max="4602" width="10.88671875" style="19" customWidth="1"/>
    <col min="4603" max="4605" width="7.6640625" style="19" customWidth="1"/>
    <col min="4606" max="4606" width="4.33203125" style="19" customWidth="1"/>
    <col min="4607" max="4607" width="34.6640625" style="19" customWidth="1"/>
    <col min="4608" max="4610" width="9.109375" style="19" customWidth="1"/>
    <col min="4611" max="4611" width="10.88671875" style="19" customWidth="1"/>
    <col min="4612" max="4614" width="7.6640625" style="19" customWidth="1"/>
    <col min="4615" max="4828" width="9.109375" style="19" customWidth="1"/>
    <col min="4829" max="4829" width="35.6640625" style="19" customWidth="1"/>
    <col min="4830" max="4830" width="6.88671875" style="19" customWidth="1"/>
    <col min="4831" max="4831" width="7.6640625" style="19" customWidth="1"/>
    <col min="4832" max="4832" width="8.33203125" style="19" customWidth="1"/>
    <col min="4833" max="4833" width="11.33203125" style="19" customWidth="1"/>
    <col min="4834" max="4834" width="5.33203125" style="19" customWidth="1"/>
    <col min="4835" max="4853" width="7.33203125" style="19"/>
    <col min="4854" max="4854" width="34.6640625" style="19" customWidth="1"/>
    <col min="4855" max="4857" width="9.109375" style="19" customWidth="1"/>
    <col min="4858" max="4858" width="10.88671875" style="19" customWidth="1"/>
    <col min="4859" max="4861" width="7.6640625" style="19" customWidth="1"/>
    <col min="4862" max="4862" width="4.33203125" style="19" customWidth="1"/>
    <col min="4863" max="4863" width="34.6640625" style="19" customWidth="1"/>
    <col min="4864" max="4866" width="9.109375" style="19" customWidth="1"/>
    <col min="4867" max="4867" width="10.88671875" style="19" customWidth="1"/>
    <col min="4868" max="4870" width="7.6640625" style="19" customWidth="1"/>
    <col min="4871" max="5084" width="9.109375" style="19" customWidth="1"/>
    <col min="5085" max="5085" width="35.6640625" style="19" customWidth="1"/>
    <col min="5086" max="5086" width="6.88671875" style="19" customWidth="1"/>
    <col min="5087" max="5087" width="7.6640625" style="19" customWidth="1"/>
    <col min="5088" max="5088" width="8.33203125" style="19" customWidth="1"/>
    <col min="5089" max="5089" width="11.33203125" style="19" customWidth="1"/>
    <col min="5090" max="5090" width="5.33203125" style="19" customWidth="1"/>
    <col min="5091" max="5109" width="7.33203125" style="19"/>
    <col min="5110" max="5110" width="34.6640625" style="19" customWidth="1"/>
    <col min="5111" max="5113" width="9.109375" style="19" customWidth="1"/>
    <col min="5114" max="5114" width="10.88671875" style="19" customWidth="1"/>
    <col min="5115" max="5117" width="7.6640625" style="19" customWidth="1"/>
    <col min="5118" max="5118" width="4.33203125" style="19" customWidth="1"/>
    <col min="5119" max="5119" width="34.6640625" style="19" customWidth="1"/>
    <col min="5120" max="5122" width="9.109375" style="19" customWidth="1"/>
    <col min="5123" max="5123" width="10.88671875" style="19" customWidth="1"/>
    <col min="5124" max="5126" width="7.6640625" style="19" customWidth="1"/>
    <col min="5127" max="5340" width="9.109375" style="19" customWidth="1"/>
    <col min="5341" max="5341" width="35.6640625" style="19" customWidth="1"/>
    <col min="5342" max="5342" width="6.88671875" style="19" customWidth="1"/>
    <col min="5343" max="5343" width="7.6640625" style="19" customWidth="1"/>
    <col min="5344" max="5344" width="8.33203125" style="19" customWidth="1"/>
    <col min="5345" max="5345" width="11.33203125" style="19" customWidth="1"/>
    <col min="5346" max="5346" width="5.33203125" style="19" customWidth="1"/>
    <col min="5347" max="5365" width="7.33203125" style="19"/>
    <col min="5366" max="5366" width="34.6640625" style="19" customWidth="1"/>
    <col min="5367" max="5369" width="9.109375" style="19" customWidth="1"/>
    <col min="5370" max="5370" width="10.88671875" style="19" customWidth="1"/>
    <col min="5371" max="5373" width="7.6640625" style="19" customWidth="1"/>
    <col min="5374" max="5374" width="4.33203125" style="19" customWidth="1"/>
    <col min="5375" max="5375" width="34.6640625" style="19" customWidth="1"/>
    <col min="5376" max="5378" width="9.109375" style="19" customWidth="1"/>
    <col min="5379" max="5379" width="10.88671875" style="19" customWidth="1"/>
    <col min="5380" max="5382" width="7.6640625" style="19" customWidth="1"/>
    <col min="5383" max="5596" width="9.109375" style="19" customWidth="1"/>
    <col min="5597" max="5597" width="35.6640625" style="19" customWidth="1"/>
    <col min="5598" max="5598" width="6.88671875" style="19" customWidth="1"/>
    <col min="5599" max="5599" width="7.6640625" style="19" customWidth="1"/>
    <col min="5600" max="5600" width="8.33203125" style="19" customWidth="1"/>
    <col min="5601" max="5601" width="11.33203125" style="19" customWidth="1"/>
    <col min="5602" max="5602" width="5.33203125" style="19" customWidth="1"/>
    <col min="5603" max="5621" width="7.33203125" style="19"/>
    <col min="5622" max="5622" width="34.6640625" style="19" customWidth="1"/>
    <col min="5623" max="5625" width="9.109375" style="19" customWidth="1"/>
    <col min="5626" max="5626" width="10.88671875" style="19" customWidth="1"/>
    <col min="5627" max="5629" width="7.6640625" style="19" customWidth="1"/>
    <col min="5630" max="5630" width="4.33203125" style="19" customWidth="1"/>
    <col min="5631" max="5631" width="34.6640625" style="19" customWidth="1"/>
    <col min="5632" max="5634" width="9.109375" style="19" customWidth="1"/>
    <col min="5635" max="5635" width="10.88671875" style="19" customWidth="1"/>
    <col min="5636" max="5638" width="7.6640625" style="19" customWidth="1"/>
    <col min="5639" max="5852" width="9.109375" style="19" customWidth="1"/>
    <col min="5853" max="5853" width="35.6640625" style="19" customWidth="1"/>
    <col min="5854" max="5854" width="6.88671875" style="19" customWidth="1"/>
    <col min="5855" max="5855" width="7.6640625" style="19" customWidth="1"/>
    <col min="5856" max="5856" width="8.33203125" style="19" customWidth="1"/>
    <col min="5857" max="5857" width="11.33203125" style="19" customWidth="1"/>
    <col min="5858" max="5858" width="5.33203125" style="19" customWidth="1"/>
    <col min="5859" max="5877" width="7.33203125" style="19"/>
    <col min="5878" max="5878" width="34.6640625" style="19" customWidth="1"/>
    <col min="5879" max="5881" width="9.109375" style="19" customWidth="1"/>
    <col min="5882" max="5882" width="10.88671875" style="19" customWidth="1"/>
    <col min="5883" max="5885" width="7.6640625" style="19" customWidth="1"/>
    <col min="5886" max="5886" width="4.33203125" style="19" customWidth="1"/>
    <col min="5887" max="5887" width="34.6640625" style="19" customWidth="1"/>
    <col min="5888" max="5890" width="9.109375" style="19" customWidth="1"/>
    <col min="5891" max="5891" width="10.88671875" style="19" customWidth="1"/>
    <col min="5892" max="5894" width="7.6640625" style="19" customWidth="1"/>
    <col min="5895" max="6108" width="9.109375" style="19" customWidth="1"/>
    <col min="6109" max="6109" width="35.6640625" style="19" customWidth="1"/>
    <col min="6110" max="6110" width="6.88671875" style="19" customWidth="1"/>
    <col min="6111" max="6111" width="7.6640625" style="19" customWidth="1"/>
    <col min="6112" max="6112" width="8.33203125" style="19" customWidth="1"/>
    <col min="6113" max="6113" width="11.33203125" style="19" customWidth="1"/>
    <col min="6114" max="6114" width="5.33203125" style="19" customWidth="1"/>
    <col min="6115" max="6133" width="7.33203125" style="19"/>
    <col min="6134" max="6134" width="34.6640625" style="19" customWidth="1"/>
    <col min="6135" max="6137" width="9.109375" style="19" customWidth="1"/>
    <col min="6138" max="6138" width="10.88671875" style="19" customWidth="1"/>
    <col min="6139" max="6141" width="7.6640625" style="19" customWidth="1"/>
    <col min="6142" max="6142" width="4.33203125" style="19" customWidth="1"/>
    <col min="6143" max="6143" width="34.6640625" style="19" customWidth="1"/>
    <col min="6144" max="6146" width="9.109375" style="19" customWidth="1"/>
    <col min="6147" max="6147" width="10.88671875" style="19" customWidth="1"/>
    <col min="6148" max="6150" width="7.6640625" style="19" customWidth="1"/>
    <col min="6151" max="6364" width="9.109375" style="19" customWidth="1"/>
    <col min="6365" max="6365" width="35.6640625" style="19" customWidth="1"/>
    <col min="6366" max="6366" width="6.88671875" style="19" customWidth="1"/>
    <col min="6367" max="6367" width="7.6640625" style="19" customWidth="1"/>
    <col min="6368" max="6368" width="8.33203125" style="19" customWidth="1"/>
    <col min="6369" max="6369" width="11.33203125" style="19" customWidth="1"/>
    <col min="6370" max="6370" width="5.33203125" style="19" customWidth="1"/>
    <col min="6371" max="6389" width="7.33203125" style="19"/>
    <col min="6390" max="6390" width="34.6640625" style="19" customWidth="1"/>
    <col min="6391" max="6393" width="9.109375" style="19" customWidth="1"/>
    <col min="6394" max="6394" width="10.88671875" style="19" customWidth="1"/>
    <col min="6395" max="6397" width="7.6640625" style="19" customWidth="1"/>
    <col min="6398" max="6398" width="4.33203125" style="19" customWidth="1"/>
    <col min="6399" max="6399" width="34.6640625" style="19" customWidth="1"/>
    <col min="6400" max="6402" width="9.109375" style="19" customWidth="1"/>
    <col min="6403" max="6403" width="10.88671875" style="19" customWidth="1"/>
    <col min="6404" max="6406" width="7.6640625" style="19" customWidth="1"/>
    <col min="6407" max="6620" width="9.109375" style="19" customWidth="1"/>
    <col min="6621" max="6621" width="35.6640625" style="19" customWidth="1"/>
    <col min="6622" max="6622" width="6.88671875" style="19" customWidth="1"/>
    <col min="6623" max="6623" width="7.6640625" style="19" customWidth="1"/>
    <col min="6624" max="6624" width="8.33203125" style="19" customWidth="1"/>
    <col min="6625" max="6625" width="11.33203125" style="19" customWidth="1"/>
    <col min="6626" max="6626" width="5.33203125" style="19" customWidth="1"/>
    <col min="6627" max="6645" width="7.33203125" style="19"/>
    <col min="6646" max="6646" width="34.6640625" style="19" customWidth="1"/>
    <col min="6647" max="6649" width="9.109375" style="19" customWidth="1"/>
    <col min="6650" max="6650" width="10.88671875" style="19" customWidth="1"/>
    <col min="6651" max="6653" width="7.6640625" style="19" customWidth="1"/>
    <col min="6654" max="6654" width="4.33203125" style="19" customWidth="1"/>
    <col min="6655" max="6655" width="34.6640625" style="19" customWidth="1"/>
    <col min="6656" max="6658" width="9.109375" style="19" customWidth="1"/>
    <col min="6659" max="6659" width="10.88671875" style="19" customWidth="1"/>
    <col min="6660" max="6662" width="7.6640625" style="19" customWidth="1"/>
    <col min="6663" max="6876" width="9.109375" style="19" customWidth="1"/>
    <col min="6877" max="6877" width="35.6640625" style="19" customWidth="1"/>
    <col min="6878" max="6878" width="6.88671875" style="19" customWidth="1"/>
    <col min="6879" max="6879" width="7.6640625" style="19" customWidth="1"/>
    <col min="6880" max="6880" width="8.33203125" style="19" customWidth="1"/>
    <col min="6881" max="6881" width="11.33203125" style="19" customWidth="1"/>
    <col min="6882" max="6882" width="5.33203125" style="19" customWidth="1"/>
    <col min="6883" max="6901" width="7.33203125" style="19"/>
    <col min="6902" max="6902" width="34.6640625" style="19" customWidth="1"/>
    <col min="6903" max="6905" width="9.109375" style="19" customWidth="1"/>
    <col min="6906" max="6906" width="10.88671875" style="19" customWidth="1"/>
    <col min="6907" max="6909" width="7.6640625" style="19" customWidth="1"/>
    <col min="6910" max="6910" width="4.33203125" style="19" customWidth="1"/>
    <col min="6911" max="6911" width="34.6640625" style="19" customWidth="1"/>
    <col min="6912" max="6914" width="9.109375" style="19" customWidth="1"/>
    <col min="6915" max="6915" width="10.88671875" style="19" customWidth="1"/>
    <col min="6916" max="6918" width="7.6640625" style="19" customWidth="1"/>
    <col min="6919" max="7132" width="9.109375" style="19" customWidth="1"/>
    <col min="7133" max="7133" width="35.6640625" style="19" customWidth="1"/>
    <col min="7134" max="7134" width="6.88671875" style="19" customWidth="1"/>
    <col min="7135" max="7135" width="7.6640625" style="19" customWidth="1"/>
    <col min="7136" max="7136" width="8.33203125" style="19" customWidth="1"/>
    <col min="7137" max="7137" width="11.33203125" style="19" customWidth="1"/>
    <col min="7138" max="7138" width="5.33203125" style="19" customWidth="1"/>
    <col min="7139" max="7157" width="7.33203125" style="19"/>
    <col min="7158" max="7158" width="34.6640625" style="19" customWidth="1"/>
    <col min="7159" max="7161" width="9.109375" style="19" customWidth="1"/>
    <col min="7162" max="7162" width="10.88671875" style="19" customWidth="1"/>
    <col min="7163" max="7165" width="7.6640625" style="19" customWidth="1"/>
    <col min="7166" max="7166" width="4.33203125" style="19" customWidth="1"/>
    <col min="7167" max="7167" width="34.6640625" style="19" customWidth="1"/>
    <col min="7168" max="7170" width="9.109375" style="19" customWidth="1"/>
    <col min="7171" max="7171" width="10.88671875" style="19" customWidth="1"/>
    <col min="7172" max="7174" width="7.6640625" style="19" customWidth="1"/>
    <col min="7175" max="7388" width="9.109375" style="19" customWidth="1"/>
    <col min="7389" max="7389" width="35.6640625" style="19" customWidth="1"/>
    <col min="7390" max="7390" width="6.88671875" style="19" customWidth="1"/>
    <col min="7391" max="7391" width="7.6640625" style="19" customWidth="1"/>
    <col min="7392" max="7392" width="8.33203125" style="19" customWidth="1"/>
    <col min="7393" max="7393" width="11.33203125" style="19" customWidth="1"/>
    <col min="7394" max="7394" width="5.33203125" style="19" customWidth="1"/>
    <col min="7395" max="7413" width="7.33203125" style="19"/>
    <col min="7414" max="7414" width="34.6640625" style="19" customWidth="1"/>
    <col min="7415" max="7417" width="9.109375" style="19" customWidth="1"/>
    <col min="7418" max="7418" width="10.88671875" style="19" customWidth="1"/>
    <col min="7419" max="7421" width="7.6640625" style="19" customWidth="1"/>
    <col min="7422" max="7422" width="4.33203125" style="19" customWidth="1"/>
    <col min="7423" max="7423" width="34.6640625" style="19" customWidth="1"/>
    <col min="7424" max="7426" width="9.109375" style="19" customWidth="1"/>
    <col min="7427" max="7427" width="10.88671875" style="19" customWidth="1"/>
    <col min="7428" max="7430" width="7.6640625" style="19" customWidth="1"/>
    <col min="7431" max="7644" width="9.109375" style="19" customWidth="1"/>
    <col min="7645" max="7645" width="35.6640625" style="19" customWidth="1"/>
    <col min="7646" max="7646" width="6.88671875" style="19" customWidth="1"/>
    <col min="7647" max="7647" width="7.6640625" style="19" customWidth="1"/>
    <col min="7648" max="7648" width="8.33203125" style="19" customWidth="1"/>
    <col min="7649" max="7649" width="11.33203125" style="19" customWidth="1"/>
    <col min="7650" max="7650" width="5.33203125" style="19" customWidth="1"/>
    <col min="7651" max="7669" width="7.33203125" style="19"/>
    <col min="7670" max="7670" width="34.6640625" style="19" customWidth="1"/>
    <col min="7671" max="7673" width="9.109375" style="19" customWidth="1"/>
    <col min="7674" max="7674" width="10.88671875" style="19" customWidth="1"/>
    <col min="7675" max="7677" width="7.6640625" style="19" customWidth="1"/>
    <col min="7678" max="7678" width="4.33203125" style="19" customWidth="1"/>
    <col min="7679" max="7679" width="34.6640625" style="19" customWidth="1"/>
    <col min="7680" max="7682" width="9.109375" style="19" customWidth="1"/>
    <col min="7683" max="7683" width="10.88671875" style="19" customWidth="1"/>
    <col min="7684" max="7686" width="7.6640625" style="19" customWidth="1"/>
    <col min="7687" max="7900" width="9.109375" style="19" customWidth="1"/>
    <col min="7901" max="7901" width="35.6640625" style="19" customWidth="1"/>
    <col min="7902" max="7902" width="6.88671875" style="19" customWidth="1"/>
    <col min="7903" max="7903" width="7.6640625" style="19" customWidth="1"/>
    <col min="7904" max="7904" width="8.33203125" style="19" customWidth="1"/>
    <col min="7905" max="7905" width="11.33203125" style="19" customWidth="1"/>
    <col min="7906" max="7906" width="5.33203125" style="19" customWidth="1"/>
    <col min="7907" max="7925" width="7.33203125" style="19"/>
    <col min="7926" max="7926" width="34.6640625" style="19" customWidth="1"/>
    <col min="7927" max="7929" width="9.109375" style="19" customWidth="1"/>
    <col min="7930" max="7930" width="10.88671875" style="19" customWidth="1"/>
    <col min="7931" max="7933" width="7.6640625" style="19" customWidth="1"/>
    <col min="7934" max="7934" width="4.33203125" style="19" customWidth="1"/>
    <col min="7935" max="7935" width="34.6640625" style="19" customWidth="1"/>
    <col min="7936" max="7938" width="9.109375" style="19" customWidth="1"/>
    <col min="7939" max="7939" width="10.88671875" style="19" customWidth="1"/>
    <col min="7940" max="7942" width="7.6640625" style="19" customWidth="1"/>
    <col min="7943" max="8156" width="9.109375" style="19" customWidth="1"/>
    <col min="8157" max="8157" width="35.6640625" style="19" customWidth="1"/>
    <col min="8158" max="8158" width="6.88671875" style="19" customWidth="1"/>
    <col min="8159" max="8159" width="7.6640625" style="19" customWidth="1"/>
    <col min="8160" max="8160" width="8.33203125" style="19" customWidth="1"/>
    <col min="8161" max="8161" width="11.33203125" style="19" customWidth="1"/>
    <col min="8162" max="8162" width="5.33203125" style="19" customWidth="1"/>
    <col min="8163" max="8181" width="7.33203125" style="19"/>
    <col min="8182" max="8182" width="34.6640625" style="19" customWidth="1"/>
    <col min="8183" max="8185" width="9.109375" style="19" customWidth="1"/>
    <col min="8186" max="8186" width="10.88671875" style="19" customWidth="1"/>
    <col min="8187" max="8189" width="7.6640625" style="19" customWidth="1"/>
    <col min="8190" max="8190" width="4.33203125" style="19" customWidth="1"/>
    <col min="8191" max="8191" width="34.6640625" style="19" customWidth="1"/>
    <col min="8192" max="8194" width="9.109375" style="19" customWidth="1"/>
    <col min="8195" max="8195" width="10.88671875" style="19" customWidth="1"/>
    <col min="8196" max="8198" width="7.6640625" style="19" customWidth="1"/>
    <col min="8199" max="8412" width="9.109375" style="19" customWidth="1"/>
    <col min="8413" max="8413" width="35.6640625" style="19" customWidth="1"/>
    <col min="8414" max="8414" width="6.88671875" style="19" customWidth="1"/>
    <col min="8415" max="8415" width="7.6640625" style="19" customWidth="1"/>
    <col min="8416" max="8416" width="8.33203125" style="19" customWidth="1"/>
    <col min="8417" max="8417" width="11.33203125" style="19" customWidth="1"/>
    <col min="8418" max="8418" width="5.33203125" style="19" customWidth="1"/>
    <col min="8419" max="8437" width="7.33203125" style="19"/>
    <col min="8438" max="8438" width="34.6640625" style="19" customWidth="1"/>
    <col min="8439" max="8441" width="9.109375" style="19" customWidth="1"/>
    <col min="8442" max="8442" width="10.88671875" style="19" customWidth="1"/>
    <col min="8443" max="8445" width="7.6640625" style="19" customWidth="1"/>
    <col min="8446" max="8446" width="4.33203125" style="19" customWidth="1"/>
    <col min="8447" max="8447" width="34.6640625" style="19" customWidth="1"/>
    <col min="8448" max="8450" width="9.109375" style="19" customWidth="1"/>
    <col min="8451" max="8451" width="10.88671875" style="19" customWidth="1"/>
    <col min="8452" max="8454" width="7.6640625" style="19" customWidth="1"/>
    <col min="8455" max="8668" width="9.109375" style="19" customWidth="1"/>
    <col min="8669" max="8669" width="35.6640625" style="19" customWidth="1"/>
    <col min="8670" max="8670" width="6.88671875" style="19" customWidth="1"/>
    <col min="8671" max="8671" width="7.6640625" style="19" customWidth="1"/>
    <col min="8672" max="8672" width="8.33203125" style="19" customWidth="1"/>
    <col min="8673" max="8673" width="11.33203125" style="19" customWidth="1"/>
    <col min="8674" max="8674" width="5.33203125" style="19" customWidth="1"/>
    <col min="8675" max="8693" width="7.33203125" style="19"/>
    <col min="8694" max="8694" width="34.6640625" style="19" customWidth="1"/>
    <col min="8695" max="8697" width="9.109375" style="19" customWidth="1"/>
    <col min="8698" max="8698" width="10.88671875" style="19" customWidth="1"/>
    <col min="8699" max="8701" width="7.6640625" style="19" customWidth="1"/>
    <col min="8702" max="8702" width="4.33203125" style="19" customWidth="1"/>
    <col min="8703" max="8703" width="34.6640625" style="19" customWidth="1"/>
    <col min="8704" max="8706" width="9.109375" style="19" customWidth="1"/>
    <col min="8707" max="8707" width="10.88671875" style="19" customWidth="1"/>
    <col min="8708" max="8710" width="7.6640625" style="19" customWidth="1"/>
    <col min="8711" max="8924" width="9.109375" style="19" customWidth="1"/>
    <col min="8925" max="8925" width="35.6640625" style="19" customWidth="1"/>
    <col min="8926" max="8926" width="6.88671875" style="19" customWidth="1"/>
    <col min="8927" max="8927" width="7.6640625" style="19" customWidth="1"/>
    <col min="8928" max="8928" width="8.33203125" style="19" customWidth="1"/>
    <col min="8929" max="8929" width="11.33203125" style="19" customWidth="1"/>
    <col min="8930" max="8930" width="5.33203125" style="19" customWidth="1"/>
    <col min="8931" max="8949" width="7.33203125" style="19"/>
    <col min="8950" max="8950" width="34.6640625" style="19" customWidth="1"/>
    <col min="8951" max="8953" width="9.109375" style="19" customWidth="1"/>
    <col min="8954" max="8954" width="10.88671875" style="19" customWidth="1"/>
    <col min="8955" max="8957" width="7.6640625" style="19" customWidth="1"/>
    <col min="8958" max="8958" width="4.33203125" style="19" customWidth="1"/>
    <col min="8959" max="8959" width="34.6640625" style="19" customWidth="1"/>
    <col min="8960" max="8962" width="9.109375" style="19" customWidth="1"/>
    <col min="8963" max="8963" width="10.88671875" style="19" customWidth="1"/>
    <col min="8964" max="8966" width="7.6640625" style="19" customWidth="1"/>
    <col min="8967" max="9180" width="9.109375" style="19" customWidth="1"/>
    <col min="9181" max="9181" width="35.6640625" style="19" customWidth="1"/>
    <col min="9182" max="9182" width="6.88671875" style="19" customWidth="1"/>
    <col min="9183" max="9183" width="7.6640625" style="19" customWidth="1"/>
    <col min="9184" max="9184" width="8.33203125" style="19" customWidth="1"/>
    <col min="9185" max="9185" width="11.33203125" style="19" customWidth="1"/>
    <col min="9186" max="9186" width="5.33203125" style="19" customWidth="1"/>
    <col min="9187" max="9205" width="7.33203125" style="19"/>
    <col min="9206" max="9206" width="34.6640625" style="19" customWidth="1"/>
    <col min="9207" max="9209" width="9.109375" style="19" customWidth="1"/>
    <col min="9210" max="9210" width="10.88671875" style="19" customWidth="1"/>
    <col min="9211" max="9213" width="7.6640625" style="19" customWidth="1"/>
    <col min="9214" max="9214" width="4.33203125" style="19" customWidth="1"/>
    <col min="9215" max="9215" width="34.6640625" style="19" customWidth="1"/>
    <col min="9216" max="9218" width="9.109375" style="19" customWidth="1"/>
    <col min="9219" max="9219" width="10.88671875" style="19" customWidth="1"/>
    <col min="9220" max="9222" width="7.6640625" style="19" customWidth="1"/>
    <col min="9223" max="9436" width="9.109375" style="19" customWidth="1"/>
    <col min="9437" max="9437" width="35.6640625" style="19" customWidth="1"/>
    <col min="9438" max="9438" width="6.88671875" style="19" customWidth="1"/>
    <col min="9439" max="9439" width="7.6640625" style="19" customWidth="1"/>
    <col min="9440" max="9440" width="8.33203125" style="19" customWidth="1"/>
    <col min="9441" max="9441" width="11.33203125" style="19" customWidth="1"/>
    <col min="9442" max="9442" width="5.33203125" style="19" customWidth="1"/>
    <col min="9443" max="9461" width="7.33203125" style="19"/>
    <col min="9462" max="9462" width="34.6640625" style="19" customWidth="1"/>
    <col min="9463" max="9465" width="9.109375" style="19" customWidth="1"/>
    <col min="9466" max="9466" width="10.88671875" style="19" customWidth="1"/>
    <col min="9467" max="9469" width="7.6640625" style="19" customWidth="1"/>
    <col min="9470" max="9470" width="4.33203125" style="19" customWidth="1"/>
    <col min="9471" max="9471" width="34.6640625" style="19" customWidth="1"/>
    <col min="9472" max="9474" width="9.109375" style="19" customWidth="1"/>
    <col min="9475" max="9475" width="10.88671875" style="19" customWidth="1"/>
    <col min="9476" max="9478" width="7.6640625" style="19" customWidth="1"/>
    <col min="9479" max="9692" width="9.109375" style="19" customWidth="1"/>
    <col min="9693" max="9693" width="35.6640625" style="19" customWidth="1"/>
    <col min="9694" max="9694" width="6.88671875" style="19" customWidth="1"/>
    <col min="9695" max="9695" width="7.6640625" style="19" customWidth="1"/>
    <col min="9696" max="9696" width="8.33203125" style="19" customWidth="1"/>
    <col min="9697" max="9697" width="11.33203125" style="19" customWidth="1"/>
    <col min="9698" max="9698" width="5.33203125" style="19" customWidth="1"/>
    <col min="9699" max="9717" width="7.33203125" style="19"/>
    <col min="9718" max="9718" width="34.6640625" style="19" customWidth="1"/>
    <col min="9719" max="9721" width="9.109375" style="19" customWidth="1"/>
    <col min="9722" max="9722" width="10.88671875" style="19" customWidth="1"/>
    <col min="9723" max="9725" width="7.6640625" style="19" customWidth="1"/>
    <col min="9726" max="9726" width="4.33203125" style="19" customWidth="1"/>
    <col min="9727" max="9727" width="34.6640625" style="19" customWidth="1"/>
    <col min="9728" max="9730" width="9.109375" style="19" customWidth="1"/>
    <col min="9731" max="9731" width="10.88671875" style="19" customWidth="1"/>
    <col min="9732" max="9734" width="7.6640625" style="19" customWidth="1"/>
    <col min="9735" max="9948" width="9.109375" style="19" customWidth="1"/>
    <col min="9949" max="9949" width="35.6640625" style="19" customWidth="1"/>
    <col min="9950" max="9950" width="6.88671875" style="19" customWidth="1"/>
    <col min="9951" max="9951" width="7.6640625" style="19" customWidth="1"/>
    <col min="9952" max="9952" width="8.33203125" style="19" customWidth="1"/>
    <col min="9953" max="9953" width="11.33203125" style="19" customWidth="1"/>
    <col min="9954" max="9954" width="5.33203125" style="19" customWidth="1"/>
    <col min="9955" max="9973" width="7.33203125" style="19"/>
    <col min="9974" max="9974" width="34.6640625" style="19" customWidth="1"/>
    <col min="9975" max="9977" width="9.109375" style="19" customWidth="1"/>
    <col min="9978" max="9978" width="10.88671875" style="19" customWidth="1"/>
    <col min="9979" max="9981" width="7.6640625" style="19" customWidth="1"/>
    <col min="9982" max="9982" width="4.33203125" style="19" customWidth="1"/>
    <col min="9983" max="9983" width="34.6640625" style="19" customWidth="1"/>
    <col min="9984" max="9986" width="9.109375" style="19" customWidth="1"/>
    <col min="9987" max="9987" width="10.88671875" style="19" customWidth="1"/>
    <col min="9988" max="9990" width="7.6640625" style="19" customWidth="1"/>
    <col min="9991" max="10204" width="9.109375" style="19" customWidth="1"/>
    <col min="10205" max="10205" width="35.6640625" style="19" customWidth="1"/>
    <col min="10206" max="10206" width="6.88671875" style="19" customWidth="1"/>
    <col min="10207" max="10207" width="7.6640625" style="19" customWidth="1"/>
    <col min="10208" max="10208" width="8.33203125" style="19" customWidth="1"/>
    <col min="10209" max="10209" width="11.33203125" style="19" customWidth="1"/>
    <col min="10210" max="10210" width="5.33203125" style="19" customWidth="1"/>
    <col min="10211" max="10229" width="7.33203125" style="19"/>
    <col min="10230" max="10230" width="34.6640625" style="19" customWidth="1"/>
    <col min="10231" max="10233" width="9.109375" style="19" customWidth="1"/>
    <col min="10234" max="10234" width="10.88671875" style="19" customWidth="1"/>
    <col min="10235" max="10237" width="7.6640625" style="19" customWidth="1"/>
    <col min="10238" max="10238" width="4.33203125" style="19" customWidth="1"/>
    <col min="10239" max="10239" width="34.6640625" style="19" customWidth="1"/>
    <col min="10240" max="10242" width="9.109375" style="19" customWidth="1"/>
    <col min="10243" max="10243" width="10.88671875" style="19" customWidth="1"/>
    <col min="10244" max="10246" width="7.6640625" style="19" customWidth="1"/>
    <col min="10247" max="10460" width="9.109375" style="19" customWidth="1"/>
    <col min="10461" max="10461" width="35.6640625" style="19" customWidth="1"/>
    <col min="10462" max="10462" width="6.88671875" style="19" customWidth="1"/>
    <col min="10463" max="10463" width="7.6640625" style="19" customWidth="1"/>
    <col min="10464" max="10464" width="8.33203125" style="19" customWidth="1"/>
    <col min="10465" max="10465" width="11.33203125" style="19" customWidth="1"/>
    <col min="10466" max="10466" width="5.33203125" style="19" customWidth="1"/>
    <col min="10467" max="10485" width="7.33203125" style="19"/>
    <col min="10486" max="10486" width="34.6640625" style="19" customWidth="1"/>
    <col min="10487" max="10489" width="9.109375" style="19" customWidth="1"/>
    <col min="10490" max="10490" width="10.88671875" style="19" customWidth="1"/>
    <col min="10491" max="10493" width="7.6640625" style="19" customWidth="1"/>
    <col min="10494" max="10494" width="4.33203125" style="19" customWidth="1"/>
    <col min="10495" max="10495" width="34.6640625" style="19" customWidth="1"/>
    <col min="10496" max="10498" width="9.109375" style="19" customWidth="1"/>
    <col min="10499" max="10499" width="10.88671875" style="19" customWidth="1"/>
    <col min="10500" max="10502" width="7.6640625" style="19" customWidth="1"/>
    <col min="10503" max="10716" width="9.109375" style="19" customWidth="1"/>
    <col min="10717" max="10717" width="35.6640625" style="19" customWidth="1"/>
    <col min="10718" max="10718" width="6.88671875" style="19" customWidth="1"/>
    <col min="10719" max="10719" width="7.6640625" style="19" customWidth="1"/>
    <col min="10720" max="10720" width="8.33203125" style="19" customWidth="1"/>
    <col min="10721" max="10721" width="11.33203125" style="19" customWidth="1"/>
    <col min="10722" max="10722" width="5.33203125" style="19" customWidth="1"/>
    <col min="10723" max="10741" width="7.33203125" style="19"/>
    <col min="10742" max="10742" width="34.6640625" style="19" customWidth="1"/>
    <col min="10743" max="10745" width="9.109375" style="19" customWidth="1"/>
    <col min="10746" max="10746" width="10.88671875" style="19" customWidth="1"/>
    <col min="10747" max="10749" width="7.6640625" style="19" customWidth="1"/>
    <col min="10750" max="10750" width="4.33203125" style="19" customWidth="1"/>
    <col min="10751" max="10751" width="34.6640625" style="19" customWidth="1"/>
    <col min="10752" max="10754" width="9.109375" style="19" customWidth="1"/>
    <col min="10755" max="10755" width="10.88671875" style="19" customWidth="1"/>
    <col min="10756" max="10758" width="7.6640625" style="19" customWidth="1"/>
    <col min="10759" max="10972" width="9.109375" style="19" customWidth="1"/>
    <col min="10973" max="10973" width="35.6640625" style="19" customWidth="1"/>
    <col min="10974" max="10974" width="6.88671875" style="19" customWidth="1"/>
    <col min="10975" max="10975" width="7.6640625" style="19" customWidth="1"/>
    <col min="10976" max="10976" width="8.33203125" style="19" customWidth="1"/>
    <col min="10977" max="10977" width="11.33203125" style="19" customWidth="1"/>
    <col min="10978" max="10978" width="5.33203125" style="19" customWidth="1"/>
    <col min="10979" max="10997" width="7.33203125" style="19"/>
    <col min="10998" max="10998" width="34.6640625" style="19" customWidth="1"/>
    <col min="10999" max="11001" width="9.109375" style="19" customWidth="1"/>
    <col min="11002" max="11002" width="10.88671875" style="19" customWidth="1"/>
    <col min="11003" max="11005" width="7.6640625" style="19" customWidth="1"/>
    <col min="11006" max="11006" width="4.33203125" style="19" customWidth="1"/>
    <col min="11007" max="11007" width="34.6640625" style="19" customWidth="1"/>
    <col min="11008" max="11010" width="9.109375" style="19" customWidth="1"/>
    <col min="11011" max="11011" width="10.88671875" style="19" customWidth="1"/>
    <col min="11012" max="11014" width="7.6640625" style="19" customWidth="1"/>
    <col min="11015" max="11228" width="9.109375" style="19" customWidth="1"/>
    <col min="11229" max="11229" width="35.6640625" style="19" customWidth="1"/>
    <col min="11230" max="11230" width="6.88671875" style="19" customWidth="1"/>
    <col min="11231" max="11231" width="7.6640625" style="19" customWidth="1"/>
    <col min="11232" max="11232" width="8.33203125" style="19" customWidth="1"/>
    <col min="11233" max="11233" width="11.33203125" style="19" customWidth="1"/>
    <col min="11234" max="11234" width="5.33203125" style="19" customWidth="1"/>
    <col min="11235" max="11253" width="7.33203125" style="19"/>
    <col min="11254" max="11254" width="34.6640625" style="19" customWidth="1"/>
    <col min="11255" max="11257" width="9.109375" style="19" customWidth="1"/>
    <col min="11258" max="11258" width="10.88671875" style="19" customWidth="1"/>
    <col min="11259" max="11261" width="7.6640625" style="19" customWidth="1"/>
    <col min="11262" max="11262" width="4.33203125" style="19" customWidth="1"/>
    <col min="11263" max="11263" width="34.6640625" style="19" customWidth="1"/>
    <col min="11264" max="11266" width="9.109375" style="19" customWidth="1"/>
    <col min="11267" max="11267" width="10.88671875" style="19" customWidth="1"/>
    <col min="11268" max="11270" width="7.6640625" style="19" customWidth="1"/>
    <col min="11271" max="11484" width="9.109375" style="19" customWidth="1"/>
    <col min="11485" max="11485" width="35.6640625" style="19" customWidth="1"/>
    <col min="11486" max="11486" width="6.88671875" style="19" customWidth="1"/>
    <col min="11487" max="11487" width="7.6640625" style="19" customWidth="1"/>
    <col min="11488" max="11488" width="8.33203125" style="19" customWidth="1"/>
    <col min="11489" max="11489" width="11.33203125" style="19" customWidth="1"/>
    <col min="11490" max="11490" width="5.33203125" style="19" customWidth="1"/>
    <col min="11491" max="11509" width="7.33203125" style="19"/>
    <col min="11510" max="11510" width="34.6640625" style="19" customWidth="1"/>
    <col min="11511" max="11513" width="9.109375" style="19" customWidth="1"/>
    <col min="11514" max="11514" width="10.88671875" style="19" customWidth="1"/>
    <col min="11515" max="11517" width="7.6640625" style="19" customWidth="1"/>
    <col min="11518" max="11518" width="4.33203125" style="19" customWidth="1"/>
    <col min="11519" max="11519" width="34.6640625" style="19" customWidth="1"/>
    <col min="11520" max="11522" width="9.109375" style="19" customWidth="1"/>
    <col min="11523" max="11523" width="10.88671875" style="19" customWidth="1"/>
    <col min="11524" max="11526" width="7.6640625" style="19" customWidth="1"/>
    <col min="11527" max="11740" width="9.109375" style="19" customWidth="1"/>
    <col min="11741" max="11741" width="35.6640625" style="19" customWidth="1"/>
    <col min="11742" max="11742" width="6.88671875" style="19" customWidth="1"/>
    <col min="11743" max="11743" width="7.6640625" style="19" customWidth="1"/>
    <col min="11744" max="11744" width="8.33203125" style="19" customWidth="1"/>
    <col min="11745" max="11745" width="11.33203125" style="19" customWidth="1"/>
    <col min="11746" max="11746" width="5.33203125" style="19" customWidth="1"/>
    <col min="11747" max="11765" width="7.33203125" style="19"/>
    <col min="11766" max="11766" width="34.6640625" style="19" customWidth="1"/>
    <col min="11767" max="11769" width="9.109375" style="19" customWidth="1"/>
    <col min="11770" max="11770" width="10.88671875" style="19" customWidth="1"/>
    <col min="11771" max="11773" width="7.6640625" style="19" customWidth="1"/>
    <col min="11774" max="11774" width="4.33203125" style="19" customWidth="1"/>
    <col min="11775" max="11775" width="34.6640625" style="19" customWidth="1"/>
    <col min="11776" max="11778" width="9.109375" style="19" customWidth="1"/>
    <col min="11779" max="11779" width="10.88671875" style="19" customWidth="1"/>
    <col min="11780" max="11782" width="7.6640625" style="19" customWidth="1"/>
    <col min="11783" max="11996" width="9.109375" style="19" customWidth="1"/>
    <col min="11997" max="11997" width="35.6640625" style="19" customWidth="1"/>
    <col min="11998" max="11998" width="6.88671875" style="19" customWidth="1"/>
    <col min="11999" max="11999" width="7.6640625" style="19" customWidth="1"/>
    <col min="12000" max="12000" width="8.33203125" style="19" customWidth="1"/>
    <col min="12001" max="12001" width="11.33203125" style="19" customWidth="1"/>
    <col min="12002" max="12002" width="5.33203125" style="19" customWidth="1"/>
    <col min="12003" max="12021" width="7.33203125" style="19"/>
    <col min="12022" max="12022" width="34.6640625" style="19" customWidth="1"/>
    <col min="12023" max="12025" width="9.109375" style="19" customWidth="1"/>
    <col min="12026" max="12026" width="10.88671875" style="19" customWidth="1"/>
    <col min="12027" max="12029" width="7.6640625" style="19" customWidth="1"/>
    <col min="12030" max="12030" width="4.33203125" style="19" customWidth="1"/>
    <col min="12031" max="12031" width="34.6640625" style="19" customWidth="1"/>
    <col min="12032" max="12034" width="9.109375" style="19" customWidth="1"/>
    <col min="12035" max="12035" width="10.88671875" style="19" customWidth="1"/>
    <col min="12036" max="12038" width="7.6640625" style="19" customWidth="1"/>
    <col min="12039" max="12252" width="9.109375" style="19" customWidth="1"/>
    <col min="12253" max="12253" width="35.6640625" style="19" customWidth="1"/>
    <col min="12254" max="12254" width="6.88671875" style="19" customWidth="1"/>
    <col min="12255" max="12255" width="7.6640625" style="19" customWidth="1"/>
    <col min="12256" max="12256" width="8.33203125" style="19" customWidth="1"/>
    <col min="12257" max="12257" width="11.33203125" style="19" customWidth="1"/>
    <col min="12258" max="12258" width="5.33203125" style="19" customWidth="1"/>
    <col min="12259" max="12277" width="7.33203125" style="19"/>
    <col min="12278" max="12278" width="34.6640625" style="19" customWidth="1"/>
    <col min="12279" max="12281" width="9.109375" style="19" customWidth="1"/>
    <col min="12282" max="12282" width="10.88671875" style="19" customWidth="1"/>
    <col min="12283" max="12285" width="7.6640625" style="19" customWidth="1"/>
    <col min="12286" max="12286" width="4.33203125" style="19" customWidth="1"/>
    <col min="12287" max="12287" width="34.6640625" style="19" customWidth="1"/>
    <col min="12288" max="12290" width="9.109375" style="19" customWidth="1"/>
    <col min="12291" max="12291" width="10.88671875" style="19" customWidth="1"/>
    <col min="12292" max="12294" width="7.6640625" style="19" customWidth="1"/>
    <col min="12295" max="12508" width="9.109375" style="19" customWidth="1"/>
    <col min="12509" max="12509" width="35.6640625" style="19" customWidth="1"/>
    <col min="12510" max="12510" width="6.88671875" style="19" customWidth="1"/>
    <col min="12511" max="12511" width="7.6640625" style="19" customWidth="1"/>
    <col min="12512" max="12512" width="8.33203125" style="19" customWidth="1"/>
    <col min="12513" max="12513" width="11.33203125" style="19" customWidth="1"/>
    <col min="12514" max="12514" width="5.33203125" style="19" customWidth="1"/>
    <col min="12515" max="12533" width="7.33203125" style="19"/>
    <col min="12534" max="12534" width="34.6640625" style="19" customWidth="1"/>
    <col min="12535" max="12537" width="9.109375" style="19" customWidth="1"/>
    <col min="12538" max="12538" width="10.88671875" style="19" customWidth="1"/>
    <col min="12539" max="12541" width="7.6640625" style="19" customWidth="1"/>
    <col min="12542" max="12542" width="4.33203125" style="19" customWidth="1"/>
    <col min="12543" max="12543" width="34.6640625" style="19" customWidth="1"/>
    <col min="12544" max="12546" width="9.109375" style="19" customWidth="1"/>
    <col min="12547" max="12547" width="10.88671875" style="19" customWidth="1"/>
    <col min="12548" max="12550" width="7.6640625" style="19" customWidth="1"/>
    <col min="12551" max="12764" width="9.109375" style="19" customWidth="1"/>
    <col min="12765" max="12765" width="35.6640625" style="19" customWidth="1"/>
    <col min="12766" max="12766" width="6.88671875" style="19" customWidth="1"/>
    <col min="12767" max="12767" width="7.6640625" style="19" customWidth="1"/>
    <col min="12768" max="12768" width="8.33203125" style="19" customWidth="1"/>
    <col min="12769" max="12769" width="11.33203125" style="19" customWidth="1"/>
    <col min="12770" max="12770" width="5.33203125" style="19" customWidth="1"/>
    <col min="12771" max="12789" width="7.33203125" style="19"/>
    <col min="12790" max="12790" width="34.6640625" style="19" customWidth="1"/>
    <col min="12791" max="12793" width="9.109375" style="19" customWidth="1"/>
    <col min="12794" max="12794" width="10.88671875" style="19" customWidth="1"/>
    <col min="12795" max="12797" width="7.6640625" style="19" customWidth="1"/>
    <col min="12798" max="12798" width="4.33203125" style="19" customWidth="1"/>
    <col min="12799" max="12799" width="34.6640625" style="19" customWidth="1"/>
    <col min="12800" max="12802" width="9.109375" style="19" customWidth="1"/>
    <col min="12803" max="12803" width="10.88671875" style="19" customWidth="1"/>
    <col min="12804" max="12806" width="7.6640625" style="19" customWidth="1"/>
    <col min="12807" max="13020" width="9.109375" style="19" customWidth="1"/>
    <col min="13021" max="13021" width="35.6640625" style="19" customWidth="1"/>
    <col min="13022" max="13022" width="6.88671875" style="19" customWidth="1"/>
    <col min="13023" max="13023" width="7.6640625" style="19" customWidth="1"/>
    <col min="13024" max="13024" width="8.33203125" style="19" customWidth="1"/>
    <col min="13025" max="13025" width="11.33203125" style="19" customWidth="1"/>
    <col min="13026" max="13026" width="5.33203125" style="19" customWidth="1"/>
    <col min="13027" max="13045" width="7.33203125" style="19"/>
    <col min="13046" max="13046" width="34.6640625" style="19" customWidth="1"/>
    <col min="13047" max="13049" width="9.109375" style="19" customWidth="1"/>
    <col min="13050" max="13050" width="10.88671875" style="19" customWidth="1"/>
    <col min="13051" max="13053" width="7.6640625" style="19" customWidth="1"/>
    <col min="13054" max="13054" width="4.33203125" style="19" customWidth="1"/>
    <col min="13055" max="13055" width="34.6640625" style="19" customWidth="1"/>
    <col min="13056" max="13058" width="9.109375" style="19" customWidth="1"/>
    <col min="13059" max="13059" width="10.88671875" style="19" customWidth="1"/>
    <col min="13060" max="13062" width="7.6640625" style="19" customWidth="1"/>
    <col min="13063" max="13276" width="9.109375" style="19" customWidth="1"/>
    <col min="13277" max="13277" width="35.6640625" style="19" customWidth="1"/>
    <col min="13278" max="13278" width="6.88671875" style="19" customWidth="1"/>
    <col min="13279" max="13279" width="7.6640625" style="19" customWidth="1"/>
    <col min="13280" max="13280" width="8.33203125" style="19" customWidth="1"/>
    <col min="13281" max="13281" width="11.33203125" style="19" customWidth="1"/>
    <col min="13282" max="13282" width="5.33203125" style="19" customWidth="1"/>
    <col min="13283" max="13301" width="7.33203125" style="19"/>
    <col min="13302" max="13302" width="34.6640625" style="19" customWidth="1"/>
    <col min="13303" max="13305" width="9.109375" style="19" customWidth="1"/>
    <col min="13306" max="13306" width="10.88671875" style="19" customWidth="1"/>
    <col min="13307" max="13309" width="7.6640625" style="19" customWidth="1"/>
    <col min="13310" max="13310" width="4.33203125" style="19" customWidth="1"/>
    <col min="13311" max="13311" width="34.6640625" style="19" customWidth="1"/>
    <col min="13312" max="13314" width="9.109375" style="19" customWidth="1"/>
    <col min="13315" max="13315" width="10.88671875" style="19" customWidth="1"/>
    <col min="13316" max="13318" width="7.6640625" style="19" customWidth="1"/>
    <col min="13319" max="13532" width="9.109375" style="19" customWidth="1"/>
    <col min="13533" max="13533" width="35.6640625" style="19" customWidth="1"/>
    <col min="13534" max="13534" width="6.88671875" style="19" customWidth="1"/>
    <col min="13535" max="13535" width="7.6640625" style="19" customWidth="1"/>
    <col min="13536" max="13536" width="8.33203125" style="19" customWidth="1"/>
    <col min="13537" max="13537" width="11.33203125" style="19" customWidth="1"/>
    <col min="13538" max="13538" width="5.33203125" style="19" customWidth="1"/>
    <col min="13539" max="13557" width="7.33203125" style="19"/>
    <col min="13558" max="13558" width="34.6640625" style="19" customWidth="1"/>
    <col min="13559" max="13561" width="9.109375" style="19" customWidth="1"/>
    <col min="13562" max="13562" width="10.88671875" style="19" customWidth="1"/>
    <col min="13563" max="13565" width="7.6640625" style="19" customWidth="1"/>
    <col min="13566" max="13566" width="4.33203125" style="19" customWidth="1"/>
    <col min="13567" max="13567" width="34.6640625" style="19" customWidth="1"/>
    <col min="13568" max="13570" width="9.109375" style="19" customWidth="1"/>
    <col min="13571" max="13571" width="10.88671875" style="19" customWidth="1"/>
    <col min="13572" max="13574" width="7.6640625" style="19" customWidth="1"/>
    <col min="13575" max="13788" width="9.109375" style="19" customWidth="1"/>
    <col min="13789" max="13789" width="35.6640625" style="19" customWidth="1"/>
    <col min="13790" max="13790" width="6.88671875" style="19" customWidth="1"/>
    <col min="13791" max="13791" width="7.6640625" style="19" customWidth="1"/>
    <col min="13792" max="13792" width="8.33203125" style="19" customWidth="1"/>
    <col min="13793" max="13793" width="11.33203125" style="19" customWidth="1"/>
    <col min="13794" max="13794" width="5.33203125" style="19" customWidth="1"/>
    <col min="13795" max="13813" width="7.33203125" style="19"/>
    <col min="13814" max="13814" width="34.6640625" style="19" customWidth="1"/>
    <col min="13815" max="13817" width="9.109375" style="19" customWidth="1"/>
    <col min="13818" max="13818" width="10.88671875" style="19" customWidth="1"/>
    <col min="13819" max="13821" width="7.6640625" style="19" customWidth="1"/>
    <col min="13822" max="13822" width="4.33203125" style="19" customWidth="1"/>
    <col min="13823" max="13823" width="34.6640625" style="19" customWidth="1"/>
    <col min="13824" max="13826" width="9.109375" style="19" customWidth="1"/>
    <col min="13827" max="13827" width="10.88671875" style="19" customWidth="1"/>
    <col min="13828" max="13830" width="7.6640625" style="19" customWidth="1"/>
    <col min="13831" max="14044" width="9.109375" style="19" customWidth="1"/>
    <col min="14045" max="14045" width="35.6640625" style="19" customWidth="1"/>
    <col min="14046" max="14046" width="6.88671875" style="19" customWidth="1"/>
    <col min="14047" max="14047" width="7.6640625" style="19" customWidth="1"/>
    <col min="14048" max="14048" width="8.33203125" style="19" customWidth="1"/>
    <col min="14049" max="14049" width="11.33203125" style="19" customWidth="1"/>
    <col min="14050" max="14050" width="5.33203125" style="19" customWidth="1"/>
    <col min="14051" max="14069" width="7.33203125" style="19"/>
    <col min="14070" max="14070" width="34.6640625" style="19" customWidth="1"/>
    <col min="14071" max="14073" width="9.109375" style="19" customWidth="1"/>
    <col min="14074" max="14074" width="10.88671875" style="19" customWidth="1"/>
    <col min="14075" max="14077" width="7.6640625" style="19" customWidth="1"/>
    <col min="14078" max="14078" width="4.33203125" style="19" customWidth="1"/>
    <col min="14079" max="14079" width="34.6640625" style="19" customWidth="1"/>
    <col min="14080" max="14082" width="9.109375" style="19" customWidth="1"/>
    <col min="14083" max="14083" width="10.88671875" style="19" customWidth="1"/>
    <col min="14084" max="14086" width="7.6640625" style="19" customWidth="1"/>
    <col min="14087" max="14300" width="9.109375" style="19" customWidth="1"/>
    <col min="14301" max="14301" width="35.6640625" style="19" customWidth="1"/>
    <col min="14302" max="14302" width="6.88671875" style="19" customWidth="1"/>
    <col min="14303" max="14303" width="7.6640625" style="19" customWidth="1"/>
    <col min="14304" max="14304" width="8.33203125" style="19" customWidth="1"/>
    <col min="14305" max="14305" width="11.33203125" style="19" customWidth="1"/>
    <col min="14306" max="14306" width="5.33203125" style="19" customWidth="1"/>
    <col min="14307" max="14325" width="7.33203125" style="19"/>
    <col min="14326" max="14326" width="34.6640625" style="19" customWidth="1"/>
    <col min="14327" max="14329" width="9.109375" style="19" customWidth="1"/>
    <col min="14330" max="14330" width="10.88671875" style="19" customWidth="1"/>
    <col min="14331" max="14333" width="7.6640625" style="19" customWidth="1"/>
    <col min="14334" max="14334" width="4.33203125" style="19" customWidth="1"/>
    <col min="14335" max="14335" width="34.6640625" style="19" customWidth="1"/>
    <col min="14336" max="14338" width="9.109375" style="19" customWidth="1"/>
    <col min="14339" max="14339" width="10.88671875" style="19" customWidth="1"/>
    <col min="14340" max="14342" width="7.6640625" style="19" customWidth="1"/>
    <col min="14343" max="14556" width="9.109375" style="19" customWidth="1"/>
    <col min="14557" max="14557" width="35.6640625" style="19" customWidth="1"/>
    <col min="14558" max="14558" width="6.88671875" style="19" customWidth="1"/>
    <col min="14559" max="14559" width="7.6640625" style="19" customWidth="1"/>
    <col min="14560" max="14560" width="8.33203125" style="19" customWidth="1"/>
    <col min="14561" max="14561" width="11.33203125" style="19" customWidth="1"/>
    <col min="14562" max="14562" width="5.33203125" style="19" customWidth="1"/>
    <col min="14563" max="14581" width="7.33203125" style="19"/>
    <col min="14582" max="14582" width="34.6640625" style="19" customWidth="1"/>
    <col min="14583" max="14585" width="9.109375" style="19" customWidth="1"/>
    <col min="14586" max="14586" width="10.88671875" style="19" customWidth="1"/>
    <col min="14587" max="14589" width="7.6640625" style="19" customWidth="1"/>
    <col min="14590" max="14590" width="4.33203125" style="19" customWidth="1"/>
    <col min="14591" max="14591" width="34.6640625" style="19" customWidth="1"/>
    <col min="14592" max="14594" width="9.109375" style="19" customWidth="1"/>
    <col min="14595" max="14595" width="10.88671875" style="19" customWidth="1"/>
    <col min="14596" max="14598" width="7.6640625" style="19" customWidth="1"/>
    <col min="14599" max="14812" width="9.109375" style="19" customWidth="1"/>
    <col min="14813" max="14813" width="35.6640625" style="19" customWidth="1"/>
    <col min="14814" max="14814" width="6.88671875" style="19" customWidth="1"/>
    <col min="14815" max="14815" width="7.6640625" style="19" customWidth="1"/>
    <col min="14816" max="14816" width="8.33203125" style="19" customWidth="1"/>
    <col min="14817" max="14817" width="11.33203125" style="19" customWidth="1"/>
    <col min="14818" max="14818" width="5.33203125" style="19" customWidth="1"/>
    <col min="14819" max="14837" width="7.33203125" style="19"/>
    <col min="14838" max="14838" width="34.6640625" style="19" customWidth="1"/>
    <col min="14839" max="14841" width="9.109375" style="19" customWidth="1"/>
    <col min="14842" max="14842" width="10.88671875" style="19" customWidth="1"/>
    <col min="14843" max="14845" width="7.6640625" style="19" customWidth="1"/>
    <col min="14846" max="14846" width="4.33203125" style="19" customWidth="1"/>
    <col min="14847" max="14847" width="34.6640625" style="19" customWidth="1"/>
    <col min="14848" max="14850" width="9.109375" style="19" customWidth="1"/>
    <col min="14851" max="14851" width="10.88671875" style="19" customWidth="1"/>
    <col min="14852" max="14854" width="7.6640625" style="19" customWidth="1"/>
    <col min="14855" max="15068" width="9.109375" style="19" customWidth="1"/>
    <col min="15069" max="15069" width="35.6640625" style="19" customWidth="1"/>
    <col min="15070" max="15070" width="6.88671875" style="19" customWidth="1"/>
    <col min="15071" max="15071" width="7.6640625" style="19" customWidth="1"/>
    <col min="15072" max="15072" width="8.33203125" style="19" customWidth="1"/>
    <col min="15073" max="15073" width="11.33203125" style="19" customWidth="1"/>
    <col min="15074" max="15074" width="5.33203125" style="19" customWidth="1"/>
    <col min="15075" max="15093" width="7.33203125" style="19"/>
    <col min="15094" max="15094" width="34.6640625" style="19" customWidth="1"/>
    <col min="15095" max="15097" width="9.109375" style="19" customWidth="1"/>
    <col min="15098" max="15098" width="10.88671875" style="19" customWidth="1"/>
    <col min="15099" max="15101" width="7.6640625" style="19" customWidth="1"/>
    <col min="15102" max="15102" width="4.33203125" style="19" customWidth="1"/>
    <col min="15103" max="15103" width="34.6640625" style="19" customWidth="1"/>
    <col min="15104" max="15106" width="9.109375" style="19" customWidth="1"/>
    <col min="15107" max="15107" width="10.88671875" style="19" customWidth="1"/>
    <col min="15108" max="15110" width="7.6640625" style="19" customWidth="1"/>
    <col min="15111" max="15324" width="9.109375" style="19" customWidth="1"/>
    <col min="15325" max="15325" width="35.6640625" style="19" customWidth="1"/>
    <col min="15326" max="15326" width="6.88671875" style="19" customWidth="1"/>
    <col min="15327" max="15327" width="7.6640625" style="19" customWidth="1"/>
    <col min="15328" max="15328" width="8.33203125" style="19" customWidth="1"/>
    <col min="15329" max="15329" width="11.33203125" style="19" customWidth="1"/>
    <col min="15330" max="15330" width="5.33203125" style="19" customWidth="1"/>
    <col min="15331" max="15349" width="7.33203125" style="19"/>
    <col min="15350" max="15350" width="34.6640625" style="19" customWidth="1"/>
    <col min="15351" max="15353" width="9.109375" style="19" customWidth="1"/>
    <col min="15354" max="15354" width="10.88671875" style="19" customWidth="1"/>
    <col min="15355" max="15357" width="7.6640625" style="19" customWidth="1"/>
    <col min="15358" max="15358" width="4.33203125" style="19" customWidth="1"/>
    <col min="15359" max="15359" width="34.6640625" style="19" customWidth="1"/>
    <col min="15360" max="15362" width="9.109375" style="19" customWidth="1"/>
    <col min="15363" max="15363" width="10.88671875" style="19" customWidth="1"/>
    <col min="15364" max="15366" width="7.6640625" style="19" customWidth="1"/>
    <col min="15367" max="15580" width="9.109375" style="19" customWidth="1"/>
    <col min="15581" max="15581" width="35.6640625" style="19" customWidth="1"/>
    <col min="15582" max="15582" width="6.88671875" style="19" customWidth="1"/>
    <col min="15583" max="15583" width="7.6640625" style="19" customWidth="1"/>
    <col min="15584" max="15584" width="8.33203125" style="19" customWidth="1"/>
    <col min="15585" max="15585" width="11.33203125" style="19" customWidth="1"/>
    <col min="15586" max="15586" width="5.33203125" style="19" customWidth="1"/>
    <col min="15587" max="15605" width="7.33203125" style="19"/>
    <col min="15606" max="15606" width="34.6640625" style="19" customWidth="1"/>
    <col min="15607" max="15609" width="9.109375" style="19" customWidth="1"/>
    <col min="15610" max="15610" width="10.88671875" style="19" customWidth="1"/>
    <col min="15611" max="15613" width="7.6640625" style="19" customWidth="1"/>
    <col min="15614" max="15614" width="4.33203125" style="19" customWidth="1"/>
    <col min="15615" max="15615" width="34.6640625" style="19" customWidth="1"/>
    <col min="15616" max="15618" width="9.109375" style="19" customWidth="1"/>
    <col min="15619" max="15619" width="10.88671875" style="19" customWidth="1"/>
    <col min="15620" max="15622" width="7.6640625" style="19" customWidth="1"/>
    <col min="15623" max="15836" width="9.109375" style="19" customWidth="1"/>
    <col min="15837" max="15837" width="35.6640625" style="19" customWidth="1"/>
    <col min="15838" max="15838" width="6.88671875" style="19" customWidth="1"/>
    <col min="15839" max="15839" width="7.6640625" style="19" customWidth="1"/>
    <col min="15840" max="15840" width="8.33203125" style="19" customWidth="1"/>
    <col min="15841" max="15841" width="11.33203125" style="19" customWidth="1"/>
    <col min="15842" max="15842" width="5.33203125" style="19" customWidth="1"/>
    <col min="15843" max="15861" width="7.33203125" style="19"/>
    <col min="15862" max="15862" width="34.6640625" style="19" customWidth="1"/>
    <col min="15863" max="15865" width="9.109375" style="19" customWidth="1"/>
    <col min="15866" max="15866" width="10.88671875" style="19" customWidth="1"/>
    <col min="15867" max="15869" width="7.6640625" style="19" customWidth="1"/>
    <col min="15870" max="15870" width="4.33203125" style="19" customWidth="1"/>
    <col min="15871" max="15871" width="34.6640625" style="19" customWidth="1"/>
    <col min="15872" max="15874" width="9.109375" style="19" customWidth="1"/>
    <col min="15875" max="15875" width="10.88671875" style="19" customWidth="1"/>
    <col min="15876" max="15878" width="7.6640625" style="19" customWidth="1"/>
    <col min="15879" max="16092" width="9.109375" style="19" customWidth="1"/>
    <col min="16093" max="16093" width="35.6640625" style="19" customWidth="1"/>
    <col min="16094" max="16094" width="6.88671875" style="19" customWidth="1"/>
    <col min="16095" max="16095" width="7.6640625" style="19" customWidth="1"/>
    <col min="16096" max="16096" width="8.33203125" style="19" customWidth="1"/>
    <col min="16097" max="16097" width="11.33203125" style="19" customWidth="1"/>
    <col min="16098" max="16098" width="5.33203125" style="19" customWidth="1"/>
    <col min="16099" max="16117" width="7.33203125" style="19"/>
    <col min="16118" max="16118" width="34.6640625" style="19" customWidth="1"/>
    <col min="16119" max="16121" width="9.109375" style="19" customWidth="1"/>
    <col min="16122" max="16122" width="10.88671875" style="19" customWidth="1"/>
    <col min="16123" max="16125" width="7.6640625" style="19" customWidth="1"/>
    <col min="16126" max="16126" width="4.33203125" style="19" customWidth="1"/>
    <col min="16127" max="16127" width="34.6640625" style="19" customWidth="1"/>
    <col min="16128" max="16130" width="9.109375" style="19" customWidth="1"/>
    <col min="16131" max="16131" width="10.88671875" style="19" customWidth="1"/>
    <col min="16132" max="16134" width="7.6640625" style="19" customWidth="1"/>
    <col min="16135" max="16348" width="9.109375" style="19" customWidth="1"/>
    <col min="16349" max="16349" width="35.6640625" style="19" customWidth="1"/>
    <col min="16350" max="16350" width="6.88671875" style="19" customWidth="1"/>
    <col min="16351" max="16351" width="7.6640625" style="19" customWidth="1"/>
    <col min="16352" max="16352" width="8.33203125" style="19" customWidth="1"/>
    <col min="16353" max="16353" width="11.33203125" style="19" customWidth="1"/>
    <col min="16354" max="16354" width="5.33203125" style="19" customWidth="1"/>
    <col min="16355" max="16384" width="7.33203125" style="19"/>
  </cols>
  <sheetData>
    <row r="1" spans="1:10" s="131" customFormat="1" ht="30" customHeight="1">
      <c r="A1" s="320" t="s">
        <v>428</v>
      </c>
      <c r="B1" s="320"/>
      <c r="C1" s="320"/>
      <c r="D1" s="320"/>
      <c r="E1" s="320"/>
      <c r="F1" s="320"/>
      <c r="G1" s="320"/>
      <c r="H1" s="320"/>
      <c r="I1" s="45"/>
      <c r="J1" s="46" t="s">
        <v>58</v>
      </c>
    </row>
    <row r="2" spans="1:10" s="18" customFormat="1" ht="10.199999999999999" customHeight="1">
      <c r="A2" s="20">
        <v>2022</v>
      </c>
      <c r="H2" s="44" t="s">
        <v>57</v>
      </c>
    </row>
    <row r="3" spans="1:10" ht="10.199999999999999" customHeight="1">
      <c r="A3" s="352" t="s">
        <v>325</v>
      </c>
      <c r="B3" s="456" t="s">
        <v>326</v>
      </c>
      <c r="C3" s="457"/>
      <c r="D3" s="457"/>
      <c r="E3" s="457"/>
      <c r="F3" s="457"/>
      <c r="G3" s="457"/>
      <c r="H3" s="457"/>
    </row>
    <row r="4" spans="1:10" ht="10.199999999999999" customHeight="1">
      <c r="A4" s="352"/>
      <c r="B4" s="467" t="s">
        <v>42</v>
      </c>
      <c r="C4" s="467" t="s">
        <v>231</v>
      </c>
      <c r="D4" s="467" t="s">
        <v>230</v>
      </c>
      <c r="E4" s="467" t="s">
        <v>229</v>
      </c>
      <c r="F4" s="467" t="s">
        <v>228</v>
      </c>
      <c r="G4" s="467" t="s">
        <v>227</v>
      </c>
      <c r="H4" s="469" t="s">
        <v>225</v>
      </c>
    </row>
    <row r="5" spans="1:10" ht="10.199999999999999" customHeight="1">
      <c r="A5" s="352"/>
      <c r="B5" s="468"/>
      <c r="C5" s="468"/>
      <c r="D5" s="468"/>
      <c r="E5" s="468"/>
      <c r="F5" s="468"/>
      <c r="G5" s="468"/>
      <c r="H5" s="470"/>
    </row>
    <row r="6" spans="1:10" ht="10.199999999999999" customHeight="1">
      <c r="A6" s="352"/>
      <c r="B6" s="468"/>
      <c r="C6" s="468"/>
      <c r="D6" s="468"/>
      <c r="E6" s="468"/>
      <c r="F6" s="468"/>
      <c r="G6" s="468"/>
      <c r="H6" s="470"/>
    </row>
    <row r="7" spans="1:10" ht="5.0999999999999996" customHeight="1">
      <c r="A7" s="64"/>
      <c r="B7" s="203"/>
      <c r="C7" s="203"/>
      <c r="D7" s="203"/>
      <c r="E7" s="203"/>
      <c r="F7" s="203"/>
      <c r="G7" s="203"/>
      <c r="H7" s="203"/>
    </row>
    <row r="8" spans="1:10" ht="9" customHeight="1">
      <c r="A8" s="29" t="s">
        <v>140</v>
      </c>
      <c r="B8" s="217">
        <v>94626.843052624346</v>
      </c>
      <c r="C8" s="217">
        <v>56046.387380309032</v>
      </c>
      <c r="D8" s="217">
        <v>27115.142794907802</v>
      </c>
      <c r="E8" s="217">
        <v>6922.8031906476772</v>
      </c>
      <c r="F8" s="217">
        <v>339.46929533853489</v>
      </c>
      <c r="G8" s="217">
        <v>547.95813292124103</v>
      </c>
      <c r="H8" s="217">
        <v>3655.0822585000487</v>
      </c>
    </row>
    <row r="9" spans="1:10" ht="9" customHeight="1">
      <c r="A9" s="35" t="s">
        <v>324</v>
      </c>
      <c r="B9" s="217">
        <v>27216.506045280021</v>
      </c>
      <c r="C9" s="218">
        <v>22119.834628741279</v>
      </c>
      <c r="D9" s="218">
        <v>1490.6362621984974</v>
      </c>
      <c r="E9" s="218">
        <v>3083.7436070281078</v>
      </c>
      <c r="F9" s="218">
        <v>94.592444609908995</v>
      </c>
      <c r="G9" s="218">
        <v>191.94287573414104</v>
      </c>
      <c r="H9" s="218">
        <v>235.75622696808688</v>
      </c>
    </row>
    <row r="10" spans="1:10" ht="9" customHeight="1">
      <c r="A10" s="35" t="s">
        <v>323</v>
      </c>
      <c r="B10" s="217">
        <v>3739.3766705112484</v>
      </c>
      <c r="C10" s="218">
        <v>2862.2486161825354</v>
      </c>
      <c r="D10" s="218">
        <v>288.98208780123593</v>
      </c>
      <c r="E10" s="218">
        <v>470.94030927359506</v>
      </c>
      <c r="F10" s="28" t="s">
        <v>349</v>
      </c>
      <c r="G10" s="218">
        <v>38.789604262449004</v>
      </c>
      <c r="H10" s="218">
        <v>76.867195238155006</v>
      </c>
    </row>
    <row r="11" spans="1:10" ht="9" customHeight="1">
      <c r="A11" s="35" t="s">
        <v>322</v>
      </c>
      <c r="B11" s="217">
        <v>5475.4709004055348</v>
      </c>
      <c r="C11" s="218">
        <v>4586.2421961475629</v>
      </c>
      <c r="D11" s="218">
        <v>133.19599507280299</v>
      </c>
      <c r="E11" s="218">
        <v>704.07649433824008</v>
      </c>
      <c r="F11" s="28" t="s">
        <v>349</v>
      </c>
      <c r="G11" s="28" t="s">
        <v>349</v>
      </c>
      <c r="H11" s="218">
        <v>49.373740462410993</v>
      </c>
    </row>
    <row r="12" spans="1:10" ht="9" customHeight="1">
      <c r="A12" s="35" t="s">
        <v>321</v>
      </c>
      <c r="B12" s="217">
        <v>18739.387804778282</v>
      </c>
      <c r="C12" s="218">
        <v>13747.803104801869</v>
      </c>
      <c r="D12" s="218">
        <v>3166.5130862092701</v>
      </c>
      <c r="E12" s="218">
        <v>1096.5145478750035</v>
      </c>
      <c r="F12" s="218">
        <v>65.596390297526</v>
      </c>
      <c r="G12" s="218">
        <v>98.571460022097</v>
      </c>
      <c r="H12" s="218">
        <v>564.38921557251899</v>
      </c>
    </row>
    <row r="13" spans="1:10" ht="9" customHeight="1">
      <c r="A13" s="35" t="s">
        <v>320</v>
      </c>
      <c r="B13" s="217">
        <v>37390.675841915603</v>
      </c>
      <c r="C13" s="218">
        <v>11859.934123964282</v>
      </c>
      <c r="D13" s="218">
        <v>21950.145049619197</v>
      </c>
      <c r="E13" s="218">
        <v>915.26947473081327</v>
      </c>
      <c r="F13" s="218">
        <v>166.27689005265196</v>
      </c>
      <c r="G13" s="218">
        <v>162.645078144412</v>
      </c>
      <c r="H13" s="218">
        <v>2336.405225404244</v>
      </c>
    </row>
    <row r="14" spans="1:10" ht="9" customHeight="1">
      <c r="A14" s="35" t="s">
        <v>319</v>
      </c>
      <c r="B14" s="217">
        <v>2065.4257897336447</v>
      </c>
      <c r="C14" s="218">
        <v>870.32471047150193</v>
      </c>
      <c r="D14" s="218">
        <v>85.670314006799018</v>
      </c>
      <c r="E14" s="218">
        <v>652.25875740191702</v>
      </c>
      <c r="F14" s="218">
        <v>11.454712625169998</v>
      </c>
      <c r="G14" s="218">
        <v>53.426640373623997</v>
      </c>
      <c r="H14" s="218">
        <v>392.29065485463298</v>
      </c>
    </row>
    <row r="15" spans="1:10" ht="5.0999999999999996" customHeight="1">
      <c r="A15" s="23"/>
      <c r="B15" s="219"/>
      <c r="C15" s="219"/>
      <c r="D15" s="219"/>
      <c r="E15" s="219"/>
      <c r="F15" s="219"/>
      <c r="G15" s="219"/>
      <c r="H15" s="219"/>
    </row>
    <row r="16" spans="1:10" ht="10.199999999999999" customHeight="1">
      <c r="A16" s="352" t="s">
        <v>325</v>
      </c>
      <c r="B16" s="456" t="s">
        <v>261</v>
      </c>
      <c r="C16" s="457"/>
      <c r="D16" s="457"/>
      <c r="E16" s="457"/>
      <c r="F16" s="457"/>
      <c r="G16" s="457"/>
      <c r="H16" s="457"/>
    </row>
    <row r="17" spans="1:8" ht="10.199999999999999" customHeight="1">
      <c r="A17" s="352"/>
      <c r="B17" s="467" t="s">
        <v>42</v>
      </c>
      <c r="C17" s="467" t="s">
        <v>231</v>
      </c>
      <c r="D17" s="467" t="s">
        <v>230</v>
      </c>
      <c r="E17" s="467" t="s">
        <v>229</v>
      </c>
      <c r="F17" s="467" t="s">
        <v>228</v>
      </c>
      <c r="G17" s="467" t="s">
        <v>227</v>
      </c>
      <c r="H17" s="469" t="s">
        <v>225</v>
      </c>
    </row>
    <row r="18" spans="1:8" ht="10.199999999999999" customHeight="1">
      <c r="A18" s="352"/>
      <c r="B18" s="468"/>
      <c r="C18" s="468"/>
      <c r="D18" s="468"/>
      <c r="E18" s="468"/>
      <c r="F18" s="468"/>
      <c r="G18" s="468"/>
      <c r="H18" s="470"/>
    </row>
    <row r="19" spans="1:8" ht="10.199999999999999" customHeight="1">
      <c r="A19" s="352"/>
      <c r="B19" s="468"/>
      <c r="C19" s="468"/>
      <c r="D19" s="468"/>
      <c r="E19" s="468"/>
      <c r="F19" s="468"/>
      <c r="G19" s="468"/>
      <c r="H19" s="470"/>
    </row>
    <row r="20" spans="1:8" ht="4.95" customHeight="1">
      <c r="A20" s="64"/>
      <c r="B20" s="203"/>
      <c r="C20" s="203"/>
      <c r="D20" s="203"/>
      <c r="E20" s="203"/>
      <c r="F20" s="203"/>
      <c r="G20" s="203"/>
      <c r="H20" s="203"/>
    </row>
    <row r="21" spans="1:8" ht="9" customHeight="1">
      <c r="A21" s="29" t="s">
        <v>140</v>
      </c>
      <c r="B21" s="217">
        <v>74197.236571384841</v>
      </c>
      <c r="C21" s="217">
        <v>44851.814869967478</v>
      </c>
      <c r="D21" s="217">
        <v>21968.904620590343</v>
      </c>
      <c r="E21" s="217">
        <v>3631.4098858745347</v>
      </c>
      <c r="F21" s="217">
        <v>212.45201297925402</v>
      </c>
      <c r="G21" s="217">
        <v>456.22295697016102</v>
      </c>
      <c r="H21" s="217">
        <v>3076.4322250030632</v>
      </c>
    </row>
    <row r="22" spans="1:8" ht="9" customHeight="1">
      <c r="A22" s="35" t="s">
        <v>324</v>
      </c>
      <c r="B22" s="217">
        <v>16136.238189484109</v>
      </c>
      <c r="C22" s="218">
        <v>13794.75712848782</v>
      </c>
      <c r="D22" s="218">
        <v>835.05105788966853</v>
      </c>
      <c r="E22" s="218">
        <v>1094.044162900115</v>
      </c>
      <c r="F22" s="218">
        <v>94.592444609908995</v>
      </c>
      <c r="G22" s="218">
        <v>112.96574508944407</v>
      </c>
      <c r="H22" s="218">
        <v>204.82765050715392</v>
      </c>
    </row>
    <row r="23" spans="1:8" ht="9" customHeight="1">
      <c r="A23" s="35" t="s">
        <v>323</v>
      </c>
      <c r="B23" s="217">
        <v>3011.5394417337611</v>
      </c>
      <c r="C23" s="218">
        <v>2580.4801433817092</v>
      </c>
      <c r="D23" s="218">
        <v>257.212781347705</v>
      </c>
      <c r="E23" s="218">
        <v>59.177709234200002</v>
      </c>
      <c r="F23" s="28" t="s">
        <v>349</v>
      </c>
      <c r="G23" s="218">
        <v>36.252754778713992</v>
      </c>
      <c r="H23" s="218">
        <v>76.867195238155006</v>
      </c>
    </row>
    <row r="24" spans="1:8" ht="9" customHeight="1">
      <c r="A24" s="35" t="s">
        <v>322</v>
      </c>
      <c r="B24" s="217">
        <v>4692.6572095266029</v>
      </c>
      <c r="C24" s="218">
        <v>4165.2938833309254</v>
      </c>
      <c r="D24" s="218">
        <v>116.180330917085</v>
      </c>
      <c r="E24" s="218">
        <v>397.62459414354407</v>
      </c>
      <c r="F24" s="28" t="s">
        <v>349</v>
      </c>
      <c r="G24" s="28" t="s">
        <v>349</v>
      </c>
      <c r="H24" s="218">
        <v>10.975926750531</v>
      </c>
    </row>
    <row r="25" spans="1:8" ht="9" customHeight="1">
      <c r="A25" s="35" t="s">
        <v>321</v>
      </c>
      <c r="B25" s="217">
        <v>17915.018821250811</v>
      </c>
      <c r="C25" s="218">
        <v>13244.709029933971</v>
      </c>
      <c r="D25" s="218">
        <v>2939.4596354962305</v>
      </c>
      <c r="E25" s="218">
        <v>1064.3574871700714</v>
      </c>
      <c r="F25" s="218">
        <v>16.136266315377998</v>
      </c>
      <c r="G25" s="218">
        <v>98.571460022096986</v>
      </c>
      <c r="H25" s="218">
        <v>551.78494231306399</v>
      </c>
    </row>
    <row r="26" spans="1:8" ht="9" customHeight="1">
      <c r="A26" s="35" t="s">
        <v>320</v>
      </c>
      <c r="B26" s="217">
        <v>30952.893220298905</v>
      </c>
      <c r="C26" s="218">
        <v>10379.507584161294</v>
      </c>
      <c r="D26" s="218">
        <v>17762.430321736214</v>
      </c>
      <c r="E26" s="218">
        <v>700.98890016835708</v>
      </c>
      <c r="F26" s="218">
        <v>88.719731675519014</v>
      </c>
      <c r="G26" s="218">
        <v>152.42388232176395</v>
      </c>
      <c r="H26" s="218">
        <v>1868.822800235753</v>
      </c>
    </row>
    <row r="27" spans="1:8" ht="9" customHeight="1">
      <c r="A27" s="35" t="s">
        <v>319</v>
      </c>
      <c r="B27" s="217">
        <v>1488.8896890906458</v>
      </c>
      <c r="C27" s="218">
        <v>687.06710067175777</v>
      </c>
      <c r="D27" s="218">
        <v>58.570493203441004</v>
      </c>
      <c r="E27" s="218">
        <v>315.21703225824712</v>
      </c>
      <c r="F27" s="218">
        <v>11.454712625169998</v>
      </c>
      <c r="G27" s="218">
        <v>53.426640373623997</v>
      </c>
      <c r="H27" s="218">
        <v>363.15370995840595</v>
      </c>
    </row>
    <row r="28" spans="1:8" ht="5.0999999999999996" customHeight="1">
      <c r="A28" s="23"/>
      <c r="B28" s="219"/>
      <c r="C28" s="219"/>
      <c r="D28" s="219"/>
      <c r="E28" s="219"/>
      <c r="F28" s="219"/>
      <c r="G28" s="219"/>
      <c r="H28" s="219"/>
    </row>
    <row r="29" spans="1:8" ht="10.199999999999999" customHeight="1">
      <c r="A29" s="352" t="s">
        <v>325</v>
      </c>
      <c r="B29" s="456" t="s">
        <v>260</v>
      </c>
      <c r="C29" s="457"/>
      <c r="D29" s="457"/>
      <c r="E29" s="457"/>
      <c r="F29" s="457"/>
      <c r="G29" s="457"/>
      <c r="H29" s="457"/>
    </row>
    <row r="30" spans="1:8" ht="10.199999999999999" customHeight="1">
      <c r="A30" s="352"/>
      <c r="B30" s="467" t="s">
        <v>42</v>
      </c>
      <c r="C30" s="467" t="s">
        <v>231</v>
      </c>
      <c r="D30" s="467" t="s">
        <v>230</v>
      </c>
      <c r="E30" s="467" t="s">
        <v>229</v>
      </c>
      <c r="F30" s="467" t="s">
        <v>228</v>
      </c>
      <c r="G30" s="467" t="s">
        <v>227</v>
      </c>
      <c r="H30" s="469" t="s">
        <v>225</v>
      </c>
    </row>
    <row r="31" spans="1:8" ht="10.199999999999999" customHeight="1">
      <c r="A31" s="352"/>
      <c r="B31" s="468"/>
      <c r="C31" s="468"/>
      <c r="D31" s="468"/>
      <c r="E31" s="468"/>
      <c r="F31" s="468"/>
      <c r="G31" s="468"/>
      <c r="H31" s="470"/>
    </row>
    <row r="32" spans="1:8" ht="10.199999999999999" customHeight="1">
      <c r="A32" s="352"/>
      <c r="B32" s="468"/>
      <c r="C32" s="468"/>
      <c r="D32" s="468"/>
      <c r="E32" s="468"/>
      <c r="F32" s="468"/>
      <c r="G32" s="468"/>
      <c r="H32" s="470"/>
    </row>
    <row r="33" spans="1:10" ht="5.0999999999999996" customHeight="1">
      <c r="A33" s="64"/>
      <c r="B33" s="203"/>
      <c r="C33" s="203"/>
      <c r="D33" s="203"/>
      <c r="E33" s="203"/>
      <c r="F33" s="203"/>
      <c r="G33" s="203"/>
      <c r="H33" s="203"/>
    </row>
    <row r="34" spans="1:10" ht="9" customHeight="1">
      <c r="A34" s="29" t="s">
        <v>140</v>
      </c>
      <c r="B34" s="217">
        <v>49076.588263597441</v>
      </c>
      <c r="C34" s="217">
        <v>34210.265236025996</v>
      </c>
      <c r="D34" s="217">
        <v>10327.641738896624</v>
      </c>
      <c r="E34" s="217">
        <v>1951.1863869613326</v>
      </c>
      <c r="F34" s="217">
        <v>186.122129902784</v>
      </c>
      <c r="G34" s="217">
        <v>242.27887850159098</v>
      </c>
      <c r="H34" s="217">
        <v>2159.0938933091138</v>
      </c>
    </row>
    <row r="35" spans="1:10" ht="9" customHeight="1">
      <c r="A35" s="35" t="s">
        <v>324</v>
      </c>
      <c r="B35" s="217">
        <v>11357.396937136355</v>
      </c>
      <c r="C35" s="218">
        <v>10343.814311778922</v>
      </c>
      <c r="D35" s="218">
        <v>471.11736880109316</v>
      </c>
      <c r="E35" s="218">
        <v>354.89477600806606</v>
      </c>
      <c r="F35" s="218">
        <v>85.766238985797003</v>
      </c>
      <c r="G35" s="218">
        <v>18.813008387297</v>
      </c>
      <c r="H35" s="218">
        <v>82.991233175177996</v>
      </c>
      <c r="I35" s="210"/>
    </row>
    <row r="36" spans="1:10" ht="9" customHeight="1">
      <c r="A36" s="35" t="s">
        <v>323</v>
      </c>
      <c r="B36" s="217">
        <v>2297.6112244716292</v>
      </c>
      <c r="C36" s="218">
        <v>1948.0452576022403</v>
      </c>
      <c r="D36" s="218">
        <v>230.69087581934997</v>
      </c>
      <c r="E36" s="218">
        <v>45.064421330415001</v>
      </c>
      <c r="F36" s="28" t="s">
        <v>349</v>
      </c>
      <c r="G36" s="218">
        <v>9.7774934042899986</v>
      </c>
      <c r="H36" s="218">
        <v>64.033176315334003</v>
      </c>
      <c r="I36" s="210"/>
    </row>
    <row r="37" spans="1:10" ht="9" customHeight="1">
      <c r="A37" s="35" t="s">
        <v>322</v>
      </c>
      <c r="B37" s="217">
        <v>4196.7733799690432</v>
      </c>
      <c r="C37" s="218">
        <v>3768.1384385194942</v>
      </c>
      <c r="D37" s="218">
        <v>79.512498247484999</v>
      </c>
      <c r="E37" s="218">
        <v>343.92316415372903</v>
      </c>
      <c r="F37" s="28" t="s">
        <v>349</v>
      </c>
      <c r="G37" s="28" t="s">
        <v>349</v>
      </c>
      <c r="H37" s="218">
        <v>5.1992790483349998</v>
      </c>
    </row>
    <row r="38" spans="1:10" ht="9" customHeight="1">
      <c r="A38" s="35" t="s">
        <v>321</v>
      </c>
      <c r="B38" s="217">
        <v>12184.358539314122</v>
      </c>
      <c r="C38" s="218">
        <v>9419.40187328719</v>
      </c>
      <c r="D38" s="218">
        <v>1713.5136496923674</v>
      </c>
      <c r="E38" s="218">
        <v>654.67820434639259</v>
      </c>
      <c r="F38" s="218">
        <v>12.695201223093999</v>
      </c>
      <c r="G38" s="218">
        <v>83.373431089497004</v>
      </c>
      <c r="H38" s="218">
        <v>300.69617967558008</v>
      </c>
    </row>
    <row r="39" spans="1:10" ht="9" customHeight="1">
      <c r="A39" s="35" t="s">
        <v>320</v>
      </c>
      <c r="B39" s="217">
        <v>17889.543985741686</v>
      </c>
      <c r="C39" s="218">
        <v>8258.0833181578728</v>
      </c>
      <c r="D39" s="218">
        <v>7792.16420715603</v>
      </c>
      <c r="E39" s="218">
        <v>272.59104312233194</v>
      </c>
      <c r="F39" s="218">
        <v>77.909434126411</v>
      </c>
      <c r="G39" s="218">
        <v>80.200513487048994</v>
      </c>
      <c r="H39" s="218">
        <v>1408.5954696919937</v>
      </c>
    </row>
    <row r="40" spans="1:10" ht="9" customHeight="1">
      <c r="A40" s="35" t="s">
        <v>319</v>
      </c>
      <c r="B40" s="217">
        <v>1150.904196964603</v>
      </c>
      <c r="C40" s="218">
        <v>472.78203668027402</v>
      </c>
      <c r="D40" s="218">
        <v>40.643139180297993</v>
      </c>
      <c r="E40" s="218">
        <v>280.03477800039809</v>
      </c>
      <c r="F40" s="218">
        <v>9.7512555674819978</v>
      </c>
      <c r="G40" s="218">
        <v>50.114432133458003</v>
      </c>
      <c r="H40" s="218">
        <v>297.57855540269298</v>
      </c>
    </row>
    <row r="41" spans="1:10" ht="5.0999999999999996" customHeight="1">
      <c r="A41" s="23"/>
      <c r="B41" s="219"/>
      <c r="C41" s="219"/>
      <c r="D41" s="219"/>
      <c r="E41" s="219"/>
      <c r="F41" s="219"/>
      <c r="G41" s="219"/>
      <c r="H41" s="219"/>
    </row>
    <row r="42" spans="1:10" ht="10.199999999999999" customHeight="1">
      <c r="A42" s="352" t="s">
        <v>325</v>
      </c>
      <c r="B42" s="456" t="s">
        <v>259</v>
      </c>
      <c r="C42" s="457"/>
      <c r="D42" s="457"/>
      <c r="E42" s="457"/>
      <c r="F42" s="457"/>
      <c r="G42" s="457"/>
      <c r="H42" s="457"/>
    </row>
    <row r="43" spans="1:10" ht="10.199999999999999" customHeight="1">
      <c r="A43" s="352"/>
      <c r="B43" s="467" t="s">
        <v>42</v>
      </c>
      <c r="C43" s="467" t="s">
        <v>231</v>
      </c>
      <c r="D43" s="467" t="s">
        <v>230</v>
      </c>
      <c r="E43" s="467" t="s">
        <v>229</v>
      </c>
      <c r="F43" s="467" t="s">
        <v>228</v>
      </c>
      <c r="G43" s="467" t="s">
        <v>227</v>
      </c>
      <c r="H43" s="469" t="s">
        <v>225</v>
      </c>
    </row>
    <row r="44" spans="1:10" ht="10.199999999999999" customHeight="1">
      <c r="A44" s="352"/>
      <c r="B44" s="468"/>
      <c r="C44" s="468"/>
      <c r="D44" s="468"/>
      <c r="E44" s="468"/>
      <c r="F44" s="468"/>
      <c r="G44" s="468"/>
      <c r="H44" s="470"/>
    </row>
    <row r="45" spans="1:10" ht="10.199999999999999" customHeight="1">
      <c r="A45" s="352"/>
      <c r="B45" s="468"/>
      <c r="C45" s="468"/>
      <c r="D45" s="468"/>
      <c r="E45" s="468"/>
      <c r="F45" s="468"/>
      <c r="G45" s="468"/>
      <c r="H45" s="470"/>
    </row>
    <row r="46" spans="1:10" ht="5.0999999999999996" customHeight="1">
      <c r="A46" s="64"/>
      <c r="B46" s="203"/>
      <c r="C46" s="203"/>
      <c r="D46" s="203"/>
      <c r="E46" s="203"/>
      <c r="F46" s="203"/>
      <c r="G46" s="203"/>
      <c r="H46" s="203"/>
      <c r="J46" s="210"/>
    </row>
    <row r="47" spans="1:10" ht="9" customHeight="1">
      <c r="A47" s="29" t="s">
        <v>140</v>
      </c>
      <c r="B47" s="217">
        <v>20429.606481239491</v>
      </c>
      <c r="C47" s="217">
        <v>11194.572510341572</v>
      </c>
      <c r="D47" s="217">
        <v>5146.2381743174283</v>
      </c>
      <c r="E47" s="217">
        <v>3291.3933047731462</v>
      </c>
      <c r="F47" s="217">
        <v>127.01728235928098</v>
      </c>
      <c r="G47" s="217">
        <v>91.735175951080009</v>
      </c>
      <c r="H47" s="217">
        <v>578.65003349698497</v>
      </c>
    </row>
    <row r="48" spans="1:10" ht="9" customHeight="1">
      <c r="A48" s="35" t="s">
        <v>324</v>
      </c>
      <c r="B48" s="217">
        <v>11080.267855795915</v>
      </c>
      <c r="C48" s="218">
        <v>8325.077500253461</v>
      </c>
      <c r="D48" s="218">
        <v>655.58520430882834</v>
      </c>
      <c r="E48" s="218">
        <v>1989.699444127996</v>
      </c>
      <c r="F48" s="28" t="s">
        <v>349</v>
      </c>
      <c r="G48" s="218">
        <v>78.977130644697013</v>
      </c>
      <c r="H48" s="218">
        <v>30.928576460932998</v>
      </c>
    </row>
    <row r="49" spans="1:8" ht="9" customHeight="1">
      <c r="A49" s="35" t="s">
        <v>323</v>
      </c>
      <c r="B49" s="217">
        <v>727.83722877748698</v>
      </c>
      <c r="C49" s="218">
        <v>281.76847280082603</v>
      </c>
      <c r="D49" s="218">
        <v>31.769306453531001</v>
      </c>
      <c r="E49" s="218">
        <v>411.76260003939501</v>
      </c>
      <c r="F49" s="28" t="s">
        <v>349</v>
      </c>
      <c r="G49" s="28" t="s">
        <v>349</v>
      </c>
      <c r="H49" s="28" t="s">
        <v>349</v>
      </c>
    </row>
    <row r="50" spans="1:8" ht="9" customHeight="1">
      <c r="A50" s="35" t="s">
        <v>322</v>
      </c>
      <c r="B50" s="217">
        <v>782.81369087893518</v>
      </c>
      <c r="C50" s="218">
        <v>420.94831281664108</v>
      </c>
      <c r="D50" s="218">
        <v>17.015664155718</v>
      </c>
      <c r="E50" s="218">
        <v>306.45190019469607</v>
      </c>
      <c r="F50" s="28" t="s">
        <v>349</v>
      </c>
      <c r="G50" s="28" t="s">
        <v>349</v>
      </c>
      <c r="H50" s="218">
        <v>38.397813711879998</v>
      </c>
    </row>
    <row r="51" spans="1:8" ht="9" customHeight="1">
      <c r="A51" s="35" t="s">
        <v>321</v>
      </c>
      <c r="B51" s="217">
        <v>824.36898352750302</v>
      </c>
      <c r="C51" s="218">
        <v>503.09407486792696</v>
      </c>
      <c r="D51" s="218">
        <v>227.05345071304004</v>
      </c>
      <c r="E51" s="218">
        <v>32.157060704932995</v>
      </c>
      <c r="F51" s="218">
        <v>49.460123982147998</v>
      </c>
      <c r="G51" s="28" t="s">
        <v>349</v>
      </c>
      <c r="H51" s="218">
        <v>12.604273259454999</v>
      </c>
    </row>
    <row r="52" spans="1:8" ht="9" customHeight="1">
      <c r="A52" s="35" t="s">
        <v>320</v>
      </c>
      <c r="B52" s="217">
        <v>6437.7826216166504</v>
      </c>
      <c r="C52" s="218">
        <v>1480.4265398029711</v>
      </c>
      <c r="D52" s="218">
        <v>4187.7147278829525</v>
      </c>
      <c r="E52" s="218">
        <v>214.28057456245594</v>
      </c>
      <c r="F52" s="218">
        <v>77.557158377132993</v>
      </c>
      <c r="G52" s="218">
        <v>10.221195822647999</v>
      </c>
      <c r="H52" s="218">
        <v>467.58242516848998</v>
      </c>
    </row>
    <row r="53" spans="1:8" ht="9" customHeight="1">
      <c r="A53" s="35" t="s">
        <v>319</v>
      </c>
      <c r="B53" s="217">
        <v>576.53610064299892</v>
      </c>
      <c r="C53" s="218">
        <v>183.25760979974399</v>
      </c>
      <c r="D53" s="218">
        <v>27.099820803358</v>
      </c>
      <c r="E53" s="218">
        <v>337.04172514366996</v>
      </c>
      <c r="F53" s="28" t="s">
        <v>349</v>
      </c>
      <c r="G53" s="28" t="s">
        <v>349</v>
      </c>
      <c r="H53" s="218">
        <v>29.136944896227007</v>
      </c>
    </row>
    <row r="54" spans="1:8" ht="5.0999999999999996" customHeight="1" thickBot="1">
      <c r="A54" s="23"/>
      <c r="B54" s="25"/>
      <c r="C54" s="25"/>
      <c r="D54" s="25"/>
      <c r="E54" s="25"/>
      <c r="F54" s="25"/>
      <c r="G54" s="25"/>
      <c r="H54" s="25"/>
    </row>
    <row r="55" spans="1:8" ht="10.199999999999999" customHeight="1" thickTop="1">
      <c r="A55" s="352" t="s">
        <v>325</v>
      </c>
      <c r="B55" s="474" t="s">
        <v>258</v>
      </c>
      <c r="C55" s="475"/>
      <c r="D55" s="475"/>
      <c r="E55" s="475"/>
      <c r="F55" s="475"/>
      <c r="G55" s="475"/>
      <c r="H55" s="475"/>
    </row>
    <row r="56" spans="1:8" ht="10.199999999999999" customHeight="1">
      <c r="A56" s="352"/>
      <c r="B56" s="467" t="s">
        <v>42</v>
      </c>
      <c r="C56" s="467" t="s">
        <v>231</v>
      </c>
      <c r="D56" s="467" t="s">
        <v>230</v>
      </c>
      <c r="E56" s="467" t="s">
        <v>229</v>
      </c>
      <c r="F56" s="467" t="s">
        <v>228</v>
      </c>
      <c r="G56" s="467" t="s">
        <v>227</v>
      </c>
      <c r="H56" s="469" t="s">
        <v>225</v>
      </c>
    </row>
    <row r="57" spans="1:8" ht="10.199999999999999" customHeight="1">
      <c r="A57" s="352"/>
      <c r="B57" s="468"/>
      <c r="C57" s="468"/>
      <c r="D57" s="468"/>
      <c r="E57" s="468"/>
      <c r="F57" s="468"/>
      <c r="G57" s="468"/>
      <c r="H57" s="470"/>
    </row>
    <row r="58" spans="1:8" ht="10.199999999999999" customHeight="1">
      <c r="A58" s="352"/>
      <c r="B58" s="468"/>
      <c r="C58" s="468"/>
      <c r="D58" s="468"/>
      <c r="E58" s="468"/>
      <c r="F58" s="468"/>
      <c r="G58" s="468"/>
      <c r="H58" s="470"/>
    </row>
    <row r="59" spans="1:8" ht="5.0999999999999996" customHeight="1">
      <c r="A59" s="64"/>
      <c r="B59" s="203"/>
      <c r="C59" s="203"/>
      <c r="D59" s="203"/>
      <c r="E59" s="203"/>
      <c r="F59" s="203"/>
      <c r="G59" s="203"/>
      <c r="H59" s="203"/>
    </row>
    <row r="60" spans="1:8" ht="9" customHeight="1">
      <c r="A60" s="29" t="s">
        <v>140</v>
      </c>
      <c r="B60" s="217">
        <v>18481.009215616785</v>
      </c>
      <c r="C60" s="217">
        <v>9975.7914298759879</v>
      </c>
      <c r="D60" s="217">
        <v>4887.1388523424876</v>
      </c>
      <c r="E60" s="217">
        <v>2870.7186305047017</v>
      </c>
      <c r="F60" s="217">
        <v>127.01728235928098</v>
      </c>
      <c r="G60" s="217">
        <v>62.007940282668997</v>
      </c>
      <c r="H60" s="217">
        <v>558.33508025165997</v>
      </c>
    </row>
    <row r="61" spans="1:8" ht="9" customHeight="1">
      <c r="A61" s="35" t="s">
        <v>324</v>
      </c>
      <c r="B61" s="217">
        <v>9551.4190076023642</v>
      </c>
      <c r="C61" s="218">
        <v>7267.203429115003</v>
      </c>
      <c r="D61" s="218">
        <v>619.43609342923833</v>
      </c>
      <c r="E61" s="218">
        <v>1589.7160074105493</v>
      </c>
      <c r="F61" s="28" t="s">
        <v>349</v>
      </c>
      <c r="G61" s="218">
        <v>49.249894976286001</v>
      </c>
      <c r="H61" s="218">
        <v>25.813582671288</v>
      </c>
    </row>
    <row r="62" spans="1:8" ht="9" customHeight="1">
      <c r="A62" s="35" t="s">
        <v>323</v>
      </c>
      <c r="B62" s="217">
        <v>716.41185517039105</v>
      </c>
      <c r="C62" s="218">
        <v>270.95626207596604</v>
      </c>
      <c r="D62" s="218">
        <v>31.156143571295001</v>
      </c>
      <c r="E62" s="218">
        <v>411.76260003939501</v>
      </c>
      <c r="F62" s="28" t="s">
        <v>349</v>
      </c>
      <c r="G62" s="28" t="s">
        <v>349</v>
      </c>
      <c r="H62" s="28" t="s">
        <v>349</v>
      </c>
    </row>
    <row r="63" spans="1:8" ht="9" customHeight="1">
      <c r="A63" s="35" t="s">
        <v>322</v>
      </c>
      <c r="B63" s="217">
        <v>739.35512918831307</v>
      </c>
      <c r="C63" s="218">
        <v>379.95560732372508</v>
      </c>
      <c r="D63" s="218">
        <v>17.015664155718</v>
      </c>
      <c r="E63" s="218">
        <v>303.98604399699002</v>
      </c>
      <c r="F63" s="28" t="s">
        <v>349</v>
      </c>
      <c r="G63" s="28" t="s">
        <v>349</v>
      </c>
      <c r="H63" s="218">
        <v>38.397813711879998</v>
      </c>
    </row>
    <row r="64" spans="1:8" ht="9" customHeight="1">
      <c r="A64" s="35" t="s">
        <v>321</v>
      </c>
      <c r="B64" s="217">
        <v>823.7167099266901</v>
      </c>
      <c r="C64" s="218">
        <v>503.09407486792696</v>
      </c>
      <c r="D64" s="218">
        <v>227.05345071304004</v>
      </c>
      <c r="E64" s="218">
        <v>31.504787104119998</v>
      </c>
      <c r="F64" s="218">
        <v>49.460123982147998</v>
      </c>
      <c r="G64" s="28" t="s">
        <v>349</v>
      </c>
      <c r="H64" s="218">
        <v>12.604273259454999</v>
      </c>
    </row>
    <row r="65" spans="1:8" ht="9" customHeight="1">
      <c r="A65" s="35" t="s">
        <v>320</v>
      </c>
      <c r="B65" s="217">
        <v>6118.9324840905938</v>
      </c>
      <c r="C65" s="218">
        <v>1413.4083453972003</v>
      </c>
      <c r="D65" s="218">
        <v>3965.377679669838</v>
      </c>
      <c r="E65" s="218">
        <v>196.70746680997695</v>
      </c>
      <c r="F65" s="218">
        <v>77.557158377132993</v>
      </c>
      <c r="G65" s="218">
        <v>10.221195822647999</v>
      </c>
      <c r="H65" s="218">
        <v>455.66063801379704</v>
      </c>
    </row>
    <row r="66" spans="1:8" ht="9" customHeight="1">
      <c r="A66" s="35" t="s">
        <v>319</v>
      </c>
      <c r="B66" s="217">
        <v>531.17402963843301</v>
      </c>
      <c r="C66" s="218">
        <v>141.17371109616499</v>
      </c>
      <c r="D66" s="218">
        <v>27.099820803358</v>
      </c>
      <c r="E66" s="218">
        <v>337.04172514366996</v>
      </c>
      <c r="F66" s="28" t="s">
        <v>349</v>
      </c>
      <c r="G66" s="28" t="s">
        <v>349</v>
      </c>
      <c r="H66" s="218">
        <v>25.858772595240005</v>
      </c>
    </row>
    <row r="67" spans="1:8" ht="5.0999999999999996" customHeight="1" thickBot="1">
      <c r="A67" s="25"/>
      <c r="B67" s="25"/>
      <c r="C67" s="25"/>
      <c r="D67" s="25"/>
      <c r="E67" s="25"/>
      <c r="F67" s="25"/>
      <c r="G67" s="25"/>
      <c r="H67" s="25"/>
    </row>
    <row r="68" spans="1:8" ht="10.199999999999999" customHeight="1" thickTop="1">
      <c r="A68" s="19" t="s">
        <v>209</v>
      </c>
    </row>
    <row r="69" spans="1:8" ht="10.199999999999999" customHeight="1"/>
    <row r="70" spans="1:8" ht="10.199999999999999" customHeight="1"/>
    <row r="71" spans="1:8" ht="10.199999999999999" customHeight="1"/>
    <row r="72" spans="1:8" ht="10.199999999999999" customHeight="1">
      <c r="F72" s="168"/>
    </row>
  </sheetData>
  <mergeCells count="46">
    <mergeCell ref="A55:A58"/>
    <mergeCell ref="B55:H55"/>
    <mergeCell ref="B56:B58"/>
    <mergeCell ref="C56:C58"/>
    <mergeCell ref="D56:D58"/>
    <mergeCell ref="E56:E58"/>
    <mergeCell ref="F56:F58"/>
    <mergeCell ref="G56:G58"/>
    <mergeCell ref="H56:H58"/>
    <mergeCell ref="A42:A45"/>
    <mergeCell ref="B42:H42"/>
    <mergeCell ref="B43:B45"/>
    <mergeCell ref="C43:C45"/>
    <mergeCell ref="D43:D45"/>
    <mergeCell ref="E43:E45"/>
    <mergeCell ref="F43:F45"/>
    <mergeCell ref="G43:G45"/>
    <mergeCell ref="H43:H45"/>
    <mergeCell ref="A29:A32"/>
    <mergeCell ref="B29:H29"/>
    <mergeCell ref="B30:B32"/>
    <mergeCell ref="C30:C32"/>
    <mergeCell ref="D30:D32"/>
    <mergeCell ref="E30:E32"/>
    <mergeCell ref="F30:F32"/>
    <mergeCell ref="G30:G32"/>
    <mergeCell ref="H30:H32"/>
    <mergeCell ref="A16:A19"/>
    <mergeCell ref="B16:H16"/>
    <mergeCell ref="B17:B19"/>
    <mergeCell ref="C17:C19"/>
    <mergeCell ref="D17:D19"/>
    <mergeCell ref="E17:E19"/>
    <mergeCell ref="F17:F19"/>
    <mergeCell ref="G17:G19"/>
    <mergeCell ref="H17:H19"/>
    <mergeCell ref="A1:H1"/>
    <mergeCell ref="A3:A6"/>
    <mergeCell ref="B3:H3"/>
    <mergeCell ref="B4:B6"/>
    <mergeCell ref="C4:C6"/>
    <mergeCell ref="D4:D6"/>
    <mergeCell ref="E4:E6"/>
    <mergeCell ref="F4:F6"/>
    <mergeCell ref="G4:G6"/>
    <mergeCell ref="H4:H6"/>
  </mergeCells>
  <hyperlinks>
    <hyperlink ref="J1" location="' Indice'!A1" display="&lt;&lt;" xr:uid="{A36D4B4C-290C-49B0-94FF-1B273D1EA504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441B95-7BA6-413D-B028-F4E2043C992E}">
  <dimension ref="A1:J46"/>
  <sheetViews>
    <sheetView showGridLines="0" zoomScaleNormal="100" zoomScaleSheetLayoutView="100" workbookViewId="0">
      <selection sqref="A1:H1"/>
    </sheetView>
  </sheetViews>
  <sheetFormatPr defaultRowHeight="9.6"/>
  <cols>
    <col min="1" max="1" width="22.109375" style="19" customWidth="1"/>
    <col min="2" max="4" width="9.109375" style="19" customWidth="1"/>
    <col min="5" max="5" width="11.109375" style="19" customWidth="1"/>
    <col min="6" max="8" width="9.109375" style="19" customWidth="1"/>
    <col min="9" max="9" width="1" style="18" customWidth="1"/>
    <col min="10" max="10" width="7" style="18" customWidth="1"/>
    <col min="11" max="232" width="9.109375" style="19"/>
    <col min="233" max="233" width="22.109375" style="19" customWidth="1"/>
    <col min="234" max="236" width="9.109375" style="19" customWidth="1"/>
    <col min="237" max="237" width="11.33203125" style="19" customWidth="1"/>
    <col min="238" max="256" width="9.109375" style="19"/>
    <col min="257" max="257" width="22.109375" style="19" customWidth="1"/>
    <col min="258" max="260" width="9.109375" style="19" customWidth="1"/>
    <col min="261" max="261" width="11.109375" style="19" customWidth="1"/>
    <col min="262" max="264" width="9.109375" style="19" customWidth="1"/>
    <col min="265" max="265" width="3.88671875" style="19" customWidth="1"/>
    <col min="266" max="488" width="9.109375" style="19"/>
    <col min="489" max="489" width="22.109375" style="19" customWidth="1"/>
    <col min="490" max="492" width="9.109375" style="19" customWidth="1"/>
    <col min="493" max="493" width="11.33203125" style="19" customWidth="1"/>
    <col min="494" max="512" width="9.109375" style="19"/>
    <col min="513" max="513" width="22.109375" style="19" customWidth="1"/>
    <col min="514" max="516" width="9.109375" style="19" customWidth="1"/>
    <col min="517" max="517" width="11.109375" style="19" customWidth="1"/>
    <col min="518" max="520" width="9.109375" style="19" customWidth="1"/>
    <col min="521" max="521" width="3.88671875" style="19" customWidth="1"/>
    <col min="522" max="744" width="9.109375" style="19"/>
    <col min="745" max="745" width="22.109375" style="19" customWidth="1"/>
    <col min="746" max="748" width="9.109375" style="19" customWidth="1"/>
    <col min="749" max="749" width="11.33203125" style="19" customWidth="1"/>
    <col min="750" max="768" width="9.109375" style="19"/>
    <col min="769" max="769" width="22.109375" style="19" customWidth="1"/>
    <col min="770" max="772" width="9.109375" style="19" customWidth="1"/>
    <col min="773" max="773" width="11.109375" style="19" customWidth="1"/>
    <col min="774" max="776" width="9.109375" style="19" customWidth="1"/>
    <col min="777" max="777" width="3.88671875" style="19" customWidth="1"/>
    <col min="778" max="1000" width="9.109375" style="19"/>
    <col min="1001" max="1001" width="22.109375" style="19" customWidth="1"/>
    <col min="1002" max="1004" width="9.109375" style="19" customWidth="1"/>
    <col min="1005" max="1005" width="11.33203125" style="19" customWidth="1"/>
    <col min="1006" max="1024" width="9.109375" style="19"/>
    <col min="1025" max="1025" width="22.109375" style="19" customWidth="1"/>
    <col min="1026" max="1028" width="9.109375" style="19" customWidth="1"/>
    <col min="1029" max="1029" width="11.109375" style="19" customWidth="1"/>
    <col min="1030" max="1032" width="9.109375" style="19" customWidth="1"/>
    <col min="1033" max="1033" width="3.88671875" style="19" customWidth="1"/>
    <col min="1034" max="1256" width="9.109375" style="19"/>
    <col min="1257" max="1257" width="22.109375" style="19" customWidth="1"/>
    <col min="1258" max="1260" width="9.109375" style="19" customWidth="1"/>
    <col min="1261" max="1261" width="11.33203125" style="19" customWidth="1"/>
    <col min="1262" max="1280" width="9.109375" style="19"/>
    <col min="1281" max="1281" width="22.109375" style="19" customWidth="1"/>
    <col min="1282" max="1284" width="9.109375" style="19" customWidth="1"/>
    <col min="1285" max="1285" width="11.109375" style="19" customWidth="1"/>
    <col min="1286" max="1288" width="9.109375" style="19" customWidth="1"/>
    <col min="1289" max="1289" width="3.88671875" style="19" customWidth="1"/>
    <col min="1290" max="1512" width="9.109375" style="19"/>
    <col min="1513" max="1513" width="22.109375" style="19" customWidth="1"/>
    <col min="1514" max="1516" width="9.109375" style="19" customWidth="1"/>
    <col min="1517" max="1517" width="11.33203125" style="19" customWidth="1"/>
    <col min="1518" max="1536" width="9.109375" style="19"/>
    <col min="1537" max="1537" width="22.109375" style="19" customWidth="1"/>
    <col min="1538" max="1540" width="9.109375" style="19" customWidth="1"/>
    <col min="1541" max="1541" width="11.109375" style="19" customWidth="1"/>
    <col min="1542" max="1544" width="9.109375" style="19" customWidth="1"/>
    <col min="1545" max="1545" width="3.88671875" style="19" customWidth="1"/>
    <col min="1546" max="1768" width="9.109375" style="19"/>
    <col min="1769" max="1769" width="22.109375" style="19" customWidth="1"/>
    <col min="1770" max="1772" width="9.109375" style="19" customWidth="1"/>
    <col min="1773" max="1773" width="11.33203125" style="19" customWidth="1"/>
    <col min="1774" max="1792" width="9.109375" style="19"/>
    <col min="1793" max="1793" width="22.109375" style="19" customWidth="1"/>
    <col min="1794" max="1796" width="9.109375" style="19" customWidth="1"/>
    <col min="1797" max="1797" width="11.109375" style="19" customWidth="1"/>
    <col min="1798" max="1800" width="9.109375" style="19" customWidth="1"/>
    <col min="1801" max="1801" width="3.88671875" style="19" customWidth="1"/>
    <col min="1802" max="2024" width="9.109375" style="19"/>
    <col min="2025" max="2025" width="22.109375" style="19" customWidth="1"/>
    <col min="2026" max="2028" width="9.109375" style="19" customWidth="1"/>
    <col min="2029" max="2029" width="11.33203125" style="19" customWidth="1"/>
    <col min="2030" max="2048" width="9.109375" style="19"/>
    <col min="2049" max="2049" width="22.109375" style="19" customWidth="1"/>
    <col min="2050" max="2052" width="9.109375" style="19" customWidth="1"/>
    <col min="2053" max="2053" width="11.109375" style="19" customWidth="1"/>
    <col min="2054" max="2056" width="9.109375" style="19" customWidth="1"/>
    <col min="2057" max="2057" width="3.88671875" style="19" customWidth="1"/>
    <col min="2058" max="2280" width="9.109375" style="19"/>
    <col min="2281" max="2281" width="22.109375" style="19" customWidth="1"/>
    <col min="2282" max="2284" width="9.109375" style="19" customWidth="1"/>
    <col min="2285" max="2285" width="11.33203125" style="19" customWidth="1"/>
    <col min="2286" max="2304" width="9.109375" style="19"/>
    <col min="2305" max="2305" width="22.109375" style="19" customWidth="1"/>
    <col min="2306" max="2308" width="9.109375" style="19" customWidth="1"/>
    <col min="2309" max="2309" width="11.109375" style="19" customWidth="1"/>
    <col min="2310" max="2312" width="9.109375" style="19" customWidth="1"/>
    <col min="2313" max="2313" width="3.88671875" style="19" customWidth="1"/>
    <col min="2314" max="2536" width="9.109375" style="19"/>
    <col min="2537" max="2537" width="22.109375" style="19" customWidth="1"/>
    <col min="2538" max="2540" width="9.109375" style="19" customWidth="1"/>
    <col min="2541" max="2541" width="11.33203125" style="19" customWidth="1"/>
    <col min="2542" max="2560" width="9.109375" style="19"/>
    <col min="2561" max="2561" width="22.109375" style="19" customWidth="1"/>
    <col min="2562" max="2564" width="9.109375" style="19" customWidth="1"/>
    <col min="2565" max="2565" width="11.109375" style="19" customWidth="1"/>
    <col min="2566" max="2568" width="9.109375" style="19" customWidth="1"/>
    <col min="2569" max="2569" width="3.88671875" style="19" customWidth="1"/>
    <col min="2570" max="2792" width="9.109375" style="19"/>
    <col min="2793" max="2793" width="22.109375" style="19" customWidth="1"/>
    <col min="2794" max="2796" width="9.109375" style="19" customWidth="1"/>
    <col min="2797" max="2797" width="11.33203125" style="19" customWidth="1"/>
    <col min="2798" max="2816" width="9.109375" style="19"/>
    <col min="2817" max="2817" width="22.109375" style="19" customWidth="1"/>
    <col min="2818" max="2820" width="9.109375" style="19" customWidth="1"/>
    <col min="2821" max="2821" width="11.109375" style="19" customWidth="1"/>
    <col min="2822" max="2824" width="9.109375" style="19" customWidth="1"/>
    <col min="2825" max="2825" width="3.88671875" style="19" customWidth="1"/>
    <col min="2826" max="3048" width="9.109375" style="19"/>
    <col min="3049" max="3049" width="22.109375" style="19" customWidth="1"/>
    <col min="3050" max="3052" width="9.109375" style="19" customWidth="1"/>
    <col min="3053" max="3053" width="11.33203125" style="19" customWidth="1"/>
    <col min="3054" max="3072" width="9.109375" style="19"/>
    <col min="3073" max="3073" width="22.109375" style="19" customWidth="1"/>
    <col min="3074" max="3076" width="9.109375" style="19" customWidth="1"/>
    <col min="3077" max="3077" width="11.109375" style="19" customWidth="1"/>
    <col min="3078" max="3080" width="9.109375" style="19" customWidth="1"/>
    <col min="3081" max="3081" width="3.88671875" style="19" customWidth="1"/>
    <col min="3082" max="3304" width="9.109375" style="19"/>
    <col min="3305" max="3305" width="22.109375" style="19" customWidth="1"/>
    <col min="3306" max="3308" width="9.109375" style="19" customWidth="1"/>
    <col min="3309" max="3309" width="11.33203125" style="19" customWidth="1"/>
    <col min="3310" max="3328" width="9.109375" style="19"/>
    <col min="3329" max="3329" width="22.109375" style="19" customWidth="1"/>
    <col min="3330" max="3332" width="9.109375" style="19" customWidth="1"/>
    <col min="3333" max="3333" width="11.109375" style="19" customWidth="1"/>
    <col min="3334" max="3336" width="9.109375" style="19" customWidth="1"/>
    <col min="3337" max="3337" width="3.88671875" style="19" customWidth="1"/>
    <col min="3338" max="3560" width="9.109375" style="19"/>
    <col min="3561" max="3561" width="22.109375" style="19" customWidth="1"/>
    <col min="3562" max="3564" width="9.109375" style="19" customWidth="1"/>
    <col min="3565" max="3565" width="11.33203125" style="19" customWidth="1"/>
    <col min="3566" max="3584" width="9.109375" style="19"/>
    <col min="3585" max="3585" width="22.109375" style="19" customWidth="1"/>
    <col min="3586" max="3588" width="9.109375" style="19" customWidth="1"/>
    <col min="3589" max="3589" width="11.109375" style="19" customWidth="1"/>
    <col min="3590" max="3592" width="9.109375" style="19" customWidth="1"/>
    <col min="3593" max="3593" width="3.88671875" style="19" customWidth="1"/>
    <col min="3594" max="3816" width="9.109375" style="19"/>
    <col min="3817" max="3817" width="22.109375" style="19" customWidth="1"/>
    <col min="3818" max="3820" width="9.109375" style="19" customWidth="1"/>
    <col min="3821" max="3821" width="11.33203125" style="19" customWidth="1"/>
    <col min="3822" max="3840" width="9.109375" style="19"/>
    <col min="3841" max="3841" width="22.109375" style="19" customWidth="1"/>
    <col min="3842" max="3844" width="9.109375" style="19" customWidth="1"/>
    <col min="3845" max="3845" width="11.109375" style="19" customWidth="1"/>
    <col min="3846" max="3848" width="9.109375" style="19" customWidth="1"/>
    <col min="3849" max="3849" width="3.88671875" style="19" customWidth="1"/>
    <col min="3850" max="4072" width="9.109375" style="19"/>
    <col min="4073" max="4073" width="22.109375" style="19" customWidth="1"/>
    <col min="4074" max="4076" width="9.109375" style="19" customWidth="1"/>
    <col min="4077" max="4077" width="11.33203125" style="19" customWidth="1"/>
    <col min="4078" max="4096" width="9.109375" style="19"/>
    <col min="4097" max="4097" width="22.109375" style="19" customWidth="1"/>
    <col min="4098" max="4100" width="9.109375" style="19" customWidth="1"/>
    <col min="4101" max="4101" width="11.109375" style="19" customWidth="1"/>
    <col min="4102" max="4104" width="9.109375" style="19" customWidth="1"/>
    <col min="4105" max="4105" width="3.88671875" style="19" customWidth="1"/>
    <col min="4106" max="4328" width="9.109375" style="19"/>
    <col min="4329" max="4329" width="22.109375" style="19" customWidth="1"/>
    <col min="4330" max="4332" width="9.109375" style="19" customWidth="1"/>
    <col min="4333" max="4333" width="11.33203125" style="19" customWidth="1"/>
    <col min="4334" max="4352" width="9.109375" style="19"/>
    <col min="4353" max="4353" width="22.109375" style="19" customWidth="1"/>
    <col min="4354" max="4356" width="9.109375" style="19" customWidth="1"/>
    <col min="4357" max="4357" width="11.109375" style="19" customWidth="1"/>
    <col min="4358" max="4360" width="9.109375" style="19" customWidth="1"/>
    <col min="4361" max="4361" width="3.88671875" style="19" customWidth="1"/>
    <col min="4362" max="4584" width="9.109375" style="19"/>
    <col min="4585" max="4585" width="22.109375" style="19" customWidth="1"/>
    <col min="4586" max="4588" width="9.109375" style="19" customWidth="1"/>
    <col min="4589" max="4589" width="11.33203125" style="19" customWidth="1"/>
    <col min="4590" max="4608" width="9.109375" style="19"/>
    <col min="4609" max="4609" width="22.109375" style="19" customWidth="1"/>
    <col min="4610" max="4612" width="9.109375" style="19" customWidth="1"/>
    <col min="4613" max="4613" width="11.109375" style="19" customWidth="1"/>
    <col min="4614" max="4616" width="9.109375" style="19" customWidth="1"/>
    <col min="4617" max="4617" width="3.88671875" style="19" customWidth="1"/>
    <col min="4618" max="4840" width="9.109375" style="19"/>
    <col min="4841" max="4841" width="22.109375" style="19" customWidth="1"/>
    <col min="4842" max="4844" width="9.109375" style="19" customWidth="1"/>
    <col min="4845" max="4845" width="11.33203125" style="19" customWidth="1"/>
    <col min="4846" max="4864" width="9.109375" style="19"/>
    <col min="4865" max="4865" width="22.109375" style="19" customWidth="1"/>
    <col min="4866" max="4868" width="9.109375" style="19" customWidth="1"/>
    <col min="4869" max="4869" width="11.109375" style="19" customWidth="1"/>
    <col min="4870" max="4872" width="9.109375" style="19" customWidth="1"/>
    <col min="4873" max="4873" width="3.88671875" style="19" customWidth="1"/>
    <col min="4874" max="5096" width="9.109375" style="19"/>
    <col min="5097" max="5097" width="22.109375" style="19" customWidth="1"/>
    <col min="5098" max="5100" width="9.109375" style="19" customWidth="1"/>
    <col min="5101" max="5101" width="11.33203125" style="19" customWidth="1"/>
    <col min="5102" max="5120" width="9.109375" style="19"/>
    <col min="5121" max="5121" width="22.109375" style="19" customWidth="1"/>
    <col min="5122" max="5124" width="9.109375" style="19" customWidth="1"/>
    <col min="5125" max="5125" width="11.109375" style="19" customWidth="1"/>
    <col min="5126" max="5128" width="9.109375" style="19" customWidth="1"/>
    <col min="5129" max="5129" width="3.88671875" style="19" customWidth="1"/>
    <col min="5130" max="5352" width="9.109375" style="19"/>
    <col min="5353" max="5353" width="22.109375" style="19" customWidth="1"/>
    <col min="5354" max="5356" width="9.109375" style="19" customWidth="1"/>
    <col min="5357" max="5357" width="11.33203125" style="19" customWidth="1"/>
    <col min="5358" max="5376" width="9.109375" style="19"/>
    <col min="5377" max="5377" width="22.109375" style="19" customWidth="1"/>
    <col min="5378" max="5380" width="9.109375" style="19" customWidth="1"/>
    <col min="5381" max="5381" width="11.109375" style="19" customWidth="1"/>
    <col min="5382" max="5384" width="9.109375" style="19" customWidth="1"/>
    <col min="5385" max="5385" width="3.88671875" style="19" customWidth="1"/>
    <col min="5386" max="5608" width="9.109375" style="19"/>
    <col min="5609" max="5609" width="22.109375" style="19" customWidth="1"/>
    <col min="5610" max="5612" width="9.109375" style="19" customWidth="1"/>
    <col min="5613" max="5613" width="11.33203125" style="19" customWidth="1"/>
    <col min="5614" max="5632" width="9.109375" style="19"/>
    <col min="5633" max="5633" width="22.109375" style="19" customWidth="1"/>
    <col min="5634" max="5636" width="9.109375" style="19" customWidth="1"/>
    <col min="5637" max="5637" width="11.109375" style="19" customWidth="1"/>
    <col min="5638" max="5640" width="9.109375" style="19" customWidth="1"/>
    <col min="5641" max="5641" width="3.88671875" style="19" customWidth="1"/>
    <col min="5642" max="5864" width="9.109375" style="19"/>
    <col min="5865" max="5865" width="22.109375" style="19" customWidth="1"/>
    <col min="5866" max="5868" width="9.109375" style="19" customWidth="1"/>
    <col min="5869" max="5869" width="11.33203125" style="19" customWidth="1"/>
    <col min="5870" max="5888" width="9.109375" style="19"/>
    <col min="5889" max="5889" width="22.109375" style="19" customWidth="1"/>
    <col min="5890" max="5892" width="9.109375" style="19" customWidth="1"/>
    <col min="5893" max="5893" width="11.109375" style="19" customWidth="1"/>
    <col min="5894" max="5896" width="9.109375" style="19" customWidth="1"/>
    <col min="5897" max="5897" width="3.88671875" style="19" customWidth="1"/>
    <col min="5898" max="6120" width="9.109375" style="19"/>
    <col min="6121" max="6121" width="22.109375" style="19" customWidth="1"/>
    <col min="6122" max="6124" width="9.109375" style="19" customWidth="1"/>
    <col min="6125" max="6125" width="11.33203125" style="19" customWidth="1"/>
    <col min="6126" max="6144" width="9.109375" style="19"/>
    <col min="6145" max="6145" width="22.109375" style="19" customWidth="1"/>
    <col min="6146" max="6148" width="9.109375" style="19" customWidth="1"/>
    <col min="6149" max="6149" width="11.109375" style="19" customWidth="1"/>
    <col min="6150" max="6152" width="9.109375" style="19" customWidth="1"/>
    <col min="6153" max="6153" width="3.88671875" style="19" customWidth="1"/>
    <col min="6154" max="6376" width="9.109375" style="19"/>
    <col min="6377" max="6377" width="22.109375" style="19" customWidth="1"/>
    <col min="6378" max="6380" width="9.109375" style="19" customWidth="1"/>
    <col min="6381" max="6381" width="11.33203125" style="19" customWidth="1"/>
    <col min="6382" max="6400" width="9.109375" style="19"/>
    <col min="6401" max="6401" width="22.109375" style="19" customWidth="1"/>
    <col min="6402" max="6404" width="9.109375" style="19" customWidth="1"/>
    <col min="6405" max="6405" width="11.109375" style="19" customWidth="1"/>
    <col min="6406" max="6408" width="9.109375" style="19" customWidth="1"/>
    <col min="6409" max="6409" width="3.88671875" style="19" customWidth="1"/>
    <col min="6410" max="6632" width="9.109375" style="19"/>
    <col min="6633" max="6633" width="22.109375" style="19" customWidth="1"/>
    <col min="6634" max="6636" width="9.109375" style="19" customWidth="1"/>
    <col min="6637" max="6637" width="11.33203125" style="19" customWidth="1"/>
    <col min="6638" max="6656" width="9.109375" style="19"/>
    <col min="6657" max="6657" width="22.109375" style="19" customWidth="1"/>
    <col min="6658" max="6660" width="9.109375" style="19" customWidth="1"/>
    <col min="6661" max="6661" width="11.109375" style="19" customWidth="1"/>
    <col min="6662" max="6664" width="9.109375" style="19" customWidth="1"/>
    <col min="6665" max="6665" width="3.88671875" style="19" customWidth="1"/>
    <col min="6666" max="6888" width="9.109375" style="19"/>
    <col min="6889" max="6889" width="22.109375" style="19" customWidth="1"/>
    <col min="6890" max="6892" width="9.109375" style="19" customWidth="1"/>
    <col min="6893" max="6893" width="11.33203125" style="19" customWidth="1"/>
    <col min="6894" max="6912" width="9.109375" style="19"/>
    <col min="6913" max="6913" width="22.109375" style="19" customWidth="1"/>
    <col min="6914" max="6916" width="9.109375" style="19" customWidth="1"/>
    <col min="6917" max="6917" width="11.109375" style="19" customWidth="1"/>
    <col min="6918" max="6920" width="9.109375" style="19" customWidth="1"/>
    <col min="6921" max="6921" width="3.88671875" style="19" customWidth="1"/>
    <col min="6922" max="7144" width="9.109375" style="19"/>
    <col min="7145" max="7145" width="22.109375" style="19" customWidth="1"/>
    <col min="7146" max="7148" width="9.109375" style="19" customWidth="1"/>
    <col min="7149" max="7149" width="11.33203125" style="19" customWidth="1"/>
    <col min="7150" max="7168" width="9.109375" style="19"/>
    <col min="7169" max="7169" width="22.109375" style="19" customWidth="1"/>
    <col min="7170" max="7172" width="9.109375" style="19" customWidth="1"/>
    <col min="7173" max="7173" width="11.109375" style="19" customWidth="1"/>
    <col min="7174" max="7176" width="9.109375" style="19" customWidth="1"/>
    <col min="7177" max="7177" width="3.88671875" style="19" customWidth="1"/>
    <col min="7178" max="7400" width="9.109375" style="19"/>
    <col min="7401" max="7401" width="22.109375" style="19" customWidth="1"/>
    <col min="7402" max="7404" width="9.109375" style="19" customWidth="1"/>
    <col min="7405" max="7405" width="11.33203125" style="19" customWidth="1"/>
    <col min="7406" max="7424" width="9.109375" style="19"/>
    <col min="7425" max="7425" width="22.109375" style="19" customWidth="1"/>
    <col min="7426" max="7428" width="9.109375" style="19" customWidth="1"/>
    <col min="7429" max="7429" width="11.109375" style="19" customWidth="1"/>
    <col min="7430" max="7432" width="9.109375" style="19" customWidth="1"/>
    <col min="7433" max="7433" width="3.88671875" style="19" customWidth="1"/>
    <col min="7434" max="7656" width="9.109375" style="19"/>
    <col min="7657" max="7657" width="22.109375" style="19" customWidth="1"/>
    <col min="7658" max="7660" width="9.109375" style="19" customWidth="1"/>
    <col min="7661" max="7661" width="11.33203125" style="19" customWidth="1"/>
    <col min="7662" max="7680" width="9.109375" style="19"/>
    <col min="7681" max="7681" width="22.109375" style="19" customWidth="1"/>
    <col min="7682" max="7684" width="9.109375" style="19" customWidth="1"/>
    <col min="7685" max="7685" width="11.109375" style="19" customWidth="1"/>
    <col min="7686" max="7688" width="9.109375" style="19" customWidth="1"/>
    <col min="7689" max="7689" width="3.88671875" style="19" customWidth="1"/>
    <col min="7690" max="7912" width="9.109375" style="19"/>
    <col min="7913" max="7913" width="22.109375" style="19" customWidth="1"/>
    <col min="7914" max="7916" width="9.109375" style="19" customWidth="1"/>
    <col min="7917" max="7917" width="11.33203125" style="19" customWidth="1"/>
    <col min="7918" max="7936" width="9.109375" style="19"/>
    <col min="7937" max="7937" width="22.109375" style="19" customWidth="1"/>
    <col min="7938" max="7940" width="9.109375" style="19" customWidth="1"/>
    <col min="7941" max="7941" width="11.109375" style="19" customWidth="1"/>
    <col min="7942" max="7944" width="9.109375" style="19" customWidth="1"/>
    <col min="7945" max="7945" width="3.88671875" style="19" customWidth="1"/>
    <col min="7946" max="8168" width="9.109375" style="19"/>
    <col min="8169" max="8169" width="22.109375" style="19" customWidth="1"/>
    <col min="8170" max="8172" width="9.109375" style="19" customWidth="1"/>
    <col min="8173" max="8173" width="11.33203125" style="19" customWidth="1"/>
    <col min="8174" max="8192" width="9.109375" style="19"/>
    <col min="8193" max="8193" width="22.109375" style="19" customWidth="1"/>
    <col min="8194" max="8196" width="9.109375" style="19" customWidth="1"/>
    <col min="8197" max="8197" width="11.109375" style="19" customWidth="1"/>
    <col min="8198" max="8200" width="9.109375" style="19" customWidth="1"/>
    <col min="8201" max="8201" width="3.88671875" style="19" customWidth="1"/>
    <col min="8202" max="8424" width="9.109375" style="19"/>
    <col min="8425" max="8425" width="22.109375" style="19" customWidth="1"/>
    <col min="8426" max="8428" width="9.109375" style="19" customWidth="1"/>
    <col min="8429" max="8429" width="11.33203125" style="19" customWidth="1"/>
    <col min="8430" max="8448" width="9.109375" style="19"/>
    <col min="8449" max="8449" width="22.109375" style="19" customWidth="1"/>
    <col min="8450" max="8452" width="9.109375" style="19" customWidth="1"/>
    <col min="8453" max="8453" width="11.109375" style="19" customWidth="1"/>
    <col min="8454" max="8456" width="9.109375" style="19" customWidth="1"/>
    <col min="8457" max="8457" width="3.88671875" style="19" customWidth="1"/>
    <col min="8458" max="8680" width="9.109375" style="19"/>
    <col min="8681" max="8681" width="22.109375" style="19" customWidth="1"/>
    <col min="8682" max="8684" width="9.109375" style="19" customWidth="1"/>
    <col min="8685" max="8685" width="11.33203125" style="19" customWidth="1"/>
    <col min="8686" max="8704" width="9.109375" style="19"/>
    <col min="8705" max="8705" width="22.109375" style="19" customWidth="1"/>
    <col min="8706" max="8708" width="9.109375" style="19" customWidth="1"/>
    <col min="8709" max="8709" width="11.109375" style="19" customWidth="1"/>
    <col min="8710" max="8712" width="9.109375" style="19" customWidth="1"/>
    <col min="8713" max="8713" width="3.88671875" style="19" customWidth="1"/>
    <col min="8714" max="8936" width="9.109375" style="19"/>
    <col min="8937" max="8937" width="22.109375" style="19" customWidth="1"/>
    <col min="8938" max="8940" width="9.109375" style="19" customWidth="1"/>
    <col min="8941" max="8941" width="11.33203125" style="19" customWidth="1"/>
    <col min="8942" max="8960" width="9.109375" style="19"/>
    <col min="8961" max="8961" width="22.109375" style="19" customWidth="1"/>
    <col min="8962" max="8964" width="9.109375" style="19" customWidth="1"/>
    <col min="8965" max="8965" width="11.109375" style="19" customWidth="1"/>
    <col min="8966" max="8968" width="9.109375" style="19" customWidth="1"/>
    <col min="8969" max="8969" width="3.88671875" style="19" customWidth="1"/>
    <col min="8970" max="9192" width="9.109375" style="19"/>
    <col min="9193" max="9193" width="22.109375" style="19" customWidth="1"/>
    <col min="9194" max="9196" width="9.109375" style="19" customWidth="1"/>
    <col min="9197" max="9197" width="11.33203125" style="19" customWidth="1"/>
    <col min="9198" max="9216" width="9.109375" style="19"/>
    <col min="9217" max="9217" width="22.109375" style="19" customWidth="1"/>
    <col min="9218" max="9220" width="9.109375" style="19" customWidth="1"/>
    <col min="9221" max="9221" width="11.109375" style="19" customWidth="1"/>
    <col min="9222" max="9224" width="9.109375" style="19" customWidth="1"/>
    <col min="9225" max="9225" width="3.88671875" style="19" customWidth="1"/>
    <col min="9226" max="9448" width="9.109375" style="19"/>
    <col min="9449" max="9449" width="22.109375" style="19" customWidth="1"/>
    <col min="9450" max="9452" width="9.109375" style="19" customWidth="1"/>
    <col min="9453" max="9453" width="11.33203125" style="19" customWidth="1"/>
    <col min="9454" max="9472" width="9.109375" style="19"/>
    <col min="9473" max="9473" width="22.109375" style="19" customWidth="1"/>
    <col min="9474" max="9476" width="9.109375" style="19" customWidth="1"/>
    <col min="9477" max="9477" width="11.109375" style="19" customWidth="1"/>
    <col min="9478" max="9480" width="9.109375" style="19" customWidth="1"/>
    <col min="9481" max="9481" width="3.88671875" style="19" customWidth="1"/>
    <col min="9482" max="9704" width="9.109375" style="19"/>
    <col min="9705" max="9705" width="22.109375" style="19" customWidth="1"/>
    <col min="9706" max="9708" width="9.109375" style="19" customWidth="1"/>
    <col min="9709" max="9709" width="11.33203125" style="19" customWidth="1"/>
    <col min="9710" max="9728" width="9.109375" style="19"/>
    <col min="9729" max="9729" width="22.109375" style="19" customWidth="1"/>
    <col min="9730" max="9732" width="9.109375" style="19" customWidth="1"/>
    <col min="9733" max="9733" width="11.109375" style="19" customWidth="1"/>
    <col min="9734" max="9736" width="9.109375" style="19" customWidth="1"/>
    <col min="9737" max="9737" width="3.88671875" style="19" customWidth="1"/>
    <col min="9738" max="9960" width="9.109375" style="19"/>
    <col min="9961" max="9961" width="22.109375" style="19" customWidth="1"/>
    <col min="9962" max="9964" width="9.109375" style="19" customWidth="1"/>
    <col min="9965" max="9965" width="11.33203125" style="19" customWidth="1"/>
    <col min="9966" max="9984" width="9.109375" style="19"/>
    <col min="9985" max="9985" width="22.109375" style="19" customWidth="1"/>
    <col min="9986" max="9988" width="9.109375" style="19" customWidth="1"/>
    <col min="9989" max="9989" width="11.109375" style="19" customWidth="1"/>
    <col min="9990" max="9992" width="9.109375" style="19" customWidth="1"/>
    <col min="9993" max="9993" width="3.88671875" style="19" customWidth="1"/>
    <col min="9994" max="10216" width="9.109375" style="19"/>
    <col min="10217" max="10217" width="22.109375" style="19" customWidth="1"/>
    <col min="10218" max="10220" width="9.109375" style="19" customWidth="1"/>
    <col min="10221" max="10221" width="11.33203125" style="19" customWidth="1"/>
    <col min="10222" max="10240" width="9.109375" style="19"/>
    <col min="10241" max="10241" width="22.109375" style="19" customWidth="1"/>
    <col min="10242" max="10244" width="9.109375" style="19" customWidth="1"/>
    <col min="10245" max="10245" width="11.109375" style="19" customWidth="1"/>
    <col min="10246" max="10248" width="9.109375" style="19" customWidth="1"/>
    <col min="10249" max="10249" width="3.88671875" style="19" customWidth="1"/>
    <col min="10250" max="10472" width="9.109375" style="19"/>
    <col min="10473" max="10473" width="22.109375" style="19" customWidth="1"/>
    <col min="10474" max="10476" width="9.109375" style="19" customWidth="1"/>
    <col min="10477" max="10477" width="11.33203125" style="19" customWidth="1"/>
    <col min="10478" max="10496" width="9.109375" style="19"/>
    <col min="10497" max="10497" width="22.109375" style="19" customWidth="1"/>
    <col min="10498" max="10500" width="9.109375" style="19" customWidth="1"/>
    <col min="10501" max="10501" width="11.109375" style="19" customWidth="1"/>
    <col min="10502" max="10504" width="9.109375" style="19" customWidth="1"/>
    <col min="10505" max="10505" width="3.88671875" style="19" customWidth="1"/>
    <col min="10506" max="10728" width="9.109375" style="19"/>
    <col min="10729" max="10729" width="22.109375" style="19" customWidth="1"/>
    <col min="10730" max="10732" width="9.109375" style="19" customWidth="1"/>
    <col min="10733" max="10733" width="11.33203125" style="19" customWidth="1"/>
    <col min="10734" max="10752" width="9.109375" style="19"/>
    <col min="10753" max="10753" width="22.109375" style="19" customWidth="1"/>
    <col min="10754" max="10756" width="9.109375" style="19" customWidth="1"/>
    <col min="10757" max="10757" width="11.109375" style="19" customWidth="1"/>
    <col min="10758" max="10760" width="9.109375" style="19" customWidth="1"/>
    <col min="10761" max="10761" width="3.88671875" style="19" customWidth="1"/>
    <col min="10762" max="10984" width="9.109375" style="19"/>
    <col min="10985" max="10985" width="22.109375" style="19" customWidth="1"/>
    <col min="10986" max="10988" width="9.109375" style="19" customWidth="1"/>
    <col min="10989" max="10989" width="11.33203125" style="19" customWidth="1"/>
    <col min="10990" max="11008" width="9.109375" style="19"/>
    <col min="11009" max="11009" width="22.109375" style="19" customWidth="1"/>
    <col min="11010" max="11012" width="9.109375" style="19" customWidth="1"/>
    <col min="11013" max="11013" width="11.109375" style="19" customWidth="1"/>
    <col min="11014" max="11016" width="9.109375" style="19" customWidth="1"/>
    <col min="11017" max="11017" width="3.88671875" style="19" customWidth="1"/>
    <col min="11018" max="11240" width="9.109375" style="19"/>
    <col min="11241" max="11241" width="22.109375" style="19" customWidth="1"/>
    <col min="11242" max="11244" width="9.109375" style="19" customWidth="1"/>
    <col min="11245" max="11245" width="11.33203125" style="19" customWidth="1"/>
    <col min="11246" max="11264" width="9.109375" style="19"/>
    <col min="11265" max="11265" width="22.109375" style="19" customWidth="1"/>
    <col min="11266" max="11268" width="9.109375" style="19" customWidth="1"/>
    <col min="11269" max="11269" width="11.109375" style="19" customWidth="1"/>
    <col min="11270" max="11272" width="9.109375" style="19" customWidth="1"/>
    <col min="11273" max="11273" width="3.88671875" style="19" customWidth="1"/>
    <col min="11274" max="11496" width="9.109375" style="19"/>
    <col min="11497" max="11497" width="22.109375" style="19" customWidth="1"/>
    <col min="11498" max="11500" width="9.109375" style="19" customWidth="1"/>
    <col min="11501" max="11501" width="11.33203125" style="19" customWidth="1"/>
    <col min="11502" max="11520" width="9.109375" style="19"/>
    <col min="11521" max="11521" width="22.109375" style="19" customWidth="1"/>
    <col min="11522" max="11524" width="9.109375" style="19" customWidth="1"/>
    <col min="11525" max="11525" width="11.109375" style="19" customWidth="1"/>
    <col min="11526" max="11528" width="9.109375" style="19" customWidth="1"/>
    <col min="11529" max="11529" width="3.88671875" style="19" customWidth="1"/>
    <col min="11530" max="11752" width="9.109375" style="19"/>
    <col min="11753" max="11753" width="22.109375" style="19" customWidth="1"/>
    <col min="11754" max="11756" width="9.109375" style="19" customWidth="1"/>
    <col min="11757" max="11757" width="11.33203125" style="19" customWidth="1"/>
    <col min="11758" max="11776" width="9.109375" style="19"/>
    <col min="11777" max="11777" width="22.109375" style="19" customWidth="1"/>
    <col min="11778" max="11780" width="9.109375" style="19" customWidth="1"/>
    <col min="11781" max="11781" width="11.109375" style="19" customWidth="1"/>
    <col min="11782" max="11784" width="9.109375" style="19" customWidth="1"/>
    <col min="11785" max="11785" width="3.88671875" style="19" customWidth="1"/>
    <col min="11786" max="12008" width="9.109375" style="19"/>
    <col min="12009" max="12009" width="22.109375" style="19" customWidth="1"/>
    <col min="12010" max="12012" width="9.109375" style="19" customWidth="1"/>
    <col min="12013" max="12013" width="11.33203125" style="19" customWidth="1"/>
    <col min="12014" max="12032" width="9.109375" style="19"/>
    <col min="12033" max="12033" width="22.109375" style="19" customWidth="1"/>
    <col min="12034" max="12036" width="9.109375" style="19" customWidth="1"/>
    <col min="12037" max="12037" width="11.109375" style="19" customWidth="1"/>
    <col min="12038" max="12040" width="9.109375" style="19" customWidth="1"/>
    <col min="12041" max="12041" width="3.88671875" style="19" customWidth="1"/>
    <col min="12042" max="12264" width="9.109375" style="19"/>
    <col min="12265" max="12265" width="22.109375" style="19" customWidth="1"/>
    <col min="12266" max="12268" width="9.109375" style="19" customWidth="1"/>
    <col min="12269" max="12269" width="11.33203125" style="19" customWidth="1"/>
    <col min="12270" max="12288" width="9.109375" style="19"/>
    <col min="12289" max="12289" width="22.109375" style="19" customWidth="1"/>
    <col min="12290" max="12292" width="9.109375" style="19" customWidth="1"/>
    <col min="12293" max="12293" width="11.109375" style="19" customWidth="1"/>
    <col min="12294" max="12296" width="9.109375" style="19" customWidth="1"/>
    <col min="12297" max="12297" width="3.88671875" style="19" customWidth="1"/>
    <col min="12298" max="12520" width="9.109375" style="19"/>
    <col min="12521" max="12521" width="22.109375" style="19" customWidth="1"/>
    <col min="12522" max="12524" width="9.109375" style="19" customWidth="1"/>
    <col min="12525" max="12525" width="11.33203125" style="19" customWidth="1"/>
    <col min="12526" max="12544" width="9.109375" style="19"/>
    <col min="12545" max="12545" width="22.109375" style="19" customWidth="1"/>
    <col min="12546" max="12548" width="9.109375" style="19" customWidth="1"/>
    <col min="12549" max="12549" width="11.109375" style="19" customWidth="1"/>
    <col min="12550" max="12552" width="9.109375" style="19" customWidth="1"/>
    <col min="12553" max="12553" width="3.88671875" style="19" customWidth="1"/>
    <col min="12554" max="12776" width="9.109375" style="19"/>
    <col min="12777" max="12777" width="22.109375" style="19" customWidth="1"/>
    <col min="12778" max="12780" width="9.109375" style="19" customWidth="1"/>
    <col min="12781" max="12781" width="11.33203125" style="19" customWidth="1"/>
    <col min="12782" max="12800" width="9.109375" style="19"/>
    <col min="12801" max="12801" width="22.109375" style="19" customWidth="1"/>
    <col min="12802" max="12804" width="9.109375" style="19" customWidth="1"/>
    <col min="12805" max="12805" width="11.109375" style="19" customWidth="1"/>
    <col min="12806" max="12808" width="9.109375" style="19" customWidth="1"/>
    <col min="12809" max="12809" width="3.88671875" style="19" customWidth="1"/>
    <col min="12810" max="13032" width="9.109375" style="19"/>
    <col min="13033" max="13033" width="22.109375" style="19" customWidth="1"/>
    <col min="13034" max="13036" width="9.109375" style="19" customWidth="1"/>
    <col min="13037" max="13037" width="11.33203125" style="19" customWidth="1"/>
    <col min="13038" max="13056" width="9.109375" style="19"/>
    <col min="13057" max="13057" width="22.109375" style="19" customWidth="1"/>
    <col min="13058" max="13060" width="9.109375" style="19" customWidth="1"/>
    <col min="13061" max="13061" width="11.109375" style="19" customWidth="1"/>
    <col min="13062" max="13064" width="9.109375" style="19" customWidth="1"/>
    <col min="13065" max="13065" width="3.88671875" style="19" customWidth="1"/>
    <col min="13066" max="13288" width="9.109375" style="19"/>
    <col min="13289" max="13289" width="22.109375" style="19" customWidth="1"/>
    <col min="13290" max="13292" width="9.109375" style="19" customWidth="1"/>
    <col min="13293" max="13293" width="11.33203125" style="19" customWidth="1"/>
    <col min="13294" max="13312" width="9.109375" style="19"/>
    <col min="13313" max="13313" width="22.109375" style="19" customWidth="1"/>
    <col min="13314" max="13316" width="9.109375" style="19" customWidth="1"/>
    <col min="13317" max="13317" width="11.109375" style="19" customWidth="1"/>
    <col min="13318" max="13320" width="9.109375" style="19" customWidth="1"/>
    <col min="13321" max="13321" width="3.88671875" style="19" customWidth="1"/>
    <col min="13322" max="13544" width="9.109375" style="19"/>
    <col min="13545" max="13545" width="22.109375" style="19" customWidth="1"/>
    <col min="13546" max="13548" width="9.109375" style="19" customWidth="1"/>
    <col min="13549" max="13549" width="11.33203125" style="19" customWidth="1"/>
    <col min="13550" max="13568" width="9.109375" style="19"/>
    <col min="13569" max="13569" width="22.109375" style="19" customWidth="1"/>
    <col min="13570" max="13572" width="9.109375" style="19" customWidth="1"/>
    <col min="13573" max="13573" width="11.109375" style="19" customWidth="1"/>
    <col min="13574" max="13576" width="9.109375" style="19" customWidth="1"/>
    <col min="13577" max="13577" width="3.88671875" style="19" customWidth="1"/>
    <col min="13578" max="13800" width="9.109375" style="19"/>
    <col min="13801" max="13801" width="22.109375" style="19" customWidth="1"/>
    <col min="13802" max="13804" width="9.109375" style="19" customWidth="1"/>
    <col min="13805" max="13805" width="11.33203125" style="19" customWidth="1"/>
    <col min="13806" max="13824" width="9.109375" style="19"/>
    <col min="13825" max="13825" width="22.109375" style="19" customWidth="1"/>
    <col min="13826" max="13828" width="9.109375" style="19" customWidth="1"/>
    <col min="13829" max="13829" width="11.109375" style="19" customWidth="1"/>
    <col min="13830" max="13832" width="9.109375" style="19" customWidth="1"/>
    <col min="13833" max="13833" width="3.88671875" style="19" customWidth="1"/>
    <col min="13834" max="14056" width="9.109375" style="19"/>
    <col min="14057" max="14057" width="22.109375" style="19" customWidth="1"/>
    <col min="14058" max="14060" width="9.109375" style="19" customWidth="1"/>
    <col min="14061" max="14061" width="11.33203125" style="19" customWidth="1"/>
    <col min="14062" max="14080" width="9.109375" style="19"/>
    <col min="14081" max="14081" width="22.109375" style="19" customWidth="1"/>
    <col min="14082" max="14084" width="9.109375" style="19" customWidth="1"/>
    <col min="14085" max="14085" width="11.109375" style="19" customWidth="1"/>
    <col min="14086" max="14088" width="9.109375" style="19" customWidth="1"/>
    <col min="14089" max="14089" width="3.88671875" style="19" customWidth="1"/>
    <col min="14090" max="14312" width="9.109375" style="19"/>
    <col min="14313" max="14313" width="22.109375" style="19" customWidth="1"/>
    <col min="14314" max="14316" width="9.109375" style="19" customWidth="1"/>
    <col min="14317" max="14317" width="11.33203125" style="19" customWidth="1"/>
    <col min="14318" max="14336" width="9.109375" style="19"/>
    <col min="14337" max="14337" width="22.109375" style="19" customWidth="1"/>
    <col min="14338" max="14340" width="9.109375" style="19" customWidth="1"/>
    <col min="14341" max="14341" width="11.109375" style="19" customWidth="1"/>
    <col min="14342" max="14344" width="9.109375" style="19" customWidth="1"/>
    <col min="14345" max="14345" width="3.88671875" style="19" customWidth="1"/>
    <col min="14346" max="14568" width="9.109375" style="19"/>
    <col min="14569" max="14569" width="22.109375" style="19" customWidth="1"/>
    <col min="14570" max="14572" width="9.109375" style="19" customWidth="1"/>
    <col min="14573" max="14573" width="11.33203125" style="19" customWidth="1"/>
    <col min="14574" max="14592" width="9.109375" style="19"/>
    <col min="14593" max="14593" width="22.109375" style="19" customWidth="1"/>
    <col min="14594" max="14596" width="9.109375" style="19" customWidth="1"/>
    <col min="14597" max="14597" width="11.109375" style="19" customWidth="1"/>
    <col min="14598" max="14600" width="9.109375" style="19" customWidth="1"/>
    <col min="14601" max="14601" width="3.88671875" style="19" customWidth="1"/>
    <col min="14602" max="14824" width="9.109375" style="19"/>
    <col min="14825" max="14825" width="22.109375" style="19" customWidth="1"/>
    <col min="14826" max="14828" width="9.109375" style="19" customWidth="1"/>
    <col min="14829" max="14829" width="11.33203125" style="19" customWidth="1"/>
    <col min="14830" max="14848" width="9.109375" style="19"/>
    <col min="14849" max="14849" width="22.109375" style="19" customWidth="1"/>
    <col min="14850" max="14852" width="9.109375" style="19" customWidth="1"/>
    <col min="14853" max="14853" width="11.109375" style="19" customWidth="1"/>
    <col min="14854" max="14856" width="9.109375" style="19" customWidth="1"/>
    <col min="14857" max="14857" width="3.88671875" style="19" customWidth="1"/>
    <col min="14858" max="15080" width="9.109375" style="19"/>
    <col min="15081" max="15081" width="22.109375" style="19" customWidth="1"/>
    <col min="15082" max="15084" width="9.109375" style="19" customWidth="1"/>
    <col min="15085" max="15085" width="11.33203125" style="19" customWidth="1"/>
    <col min="15086" max="15104" width="9.109375" style="19"/>
    <col min="15105" max="15105" width="22.109375" style="19" customWidth="1"/>
    <col min="15106" max="15108" width="9.109375" style="19" customWidth="1"/>
    <col min="15109" max="15109" width="11.109375" style="19" customWidth="1"/>
    <col min="15110" max="15112" width="9.109375" style="19" customWidth="1"/>
    <col min="15113" max="15113" width="3.88671875" style="19" customWidth="1"/>
    <col min="15114" max="15336" width="9.109375" style="19"/>
    <col min="15337" max="15337" width="22.109375" style="19" customWidth="1"/>
    <col min="15338" max="15340" width="9.109375" style="19" customWidth="1"/>
    <col min="15341" max="15341" width="11.33203125" style="19" customWidth="1"/>
    <col min="15342" max="15360" width="9.109375" style="19"/>
    <col min="15361" max="15361" width="22.109375" style="19" customWidth="1"/>
    <col min="15362" max="15364" width="9.109375" style="19" customWidth="1"/>
    <col min="15365" max="15365" width="11.109375" style="19" customWidth="1"/>
    <col min="15366" max="15368" width="9.109375" style="19" customWidth="1"/>
    <col min="15369" max="15369" width="3.88671875" style="19" customWidth="1"/>
    <col min="15370" max="15592" width="9.109375" style="19"/>
    <col min="15593" max="15593" width="22.109375" style="19" customWidth="1"/>
    <col min="15594" max="15596" width="9.109375" style="19" customWidth="1"/>
    <col min="15597" max="15597" width="11.33203125" style="19" customWidth="1"/>
    <col min="15598" max="15616" width="9.109375" style="19"/>
    <col min="15617" max="15617" width="22.109375" style="19" customWidth="1"/>
    <col min="15618" max="15620" width="9.109375" style="19" customWidth="1"/>
    <col min="15621" max="15621" width="11.109375" style="19" customWidth="1"/>
    <col min="15622" max="15624" width="9.109375" style="19" customWidth="1"/>
    <col min="15625" max="15625" width="3.88671875" style="19" customWidth="1"/>
    <col min="15626" max="15848" width="9.109375" style="19"/>
    <col min="15849" max="15849" width="22.109375" style="19" customWidth="1"/>
    <col min="15850" max="15852" width="9.109375" style="19" customWidth="1"/>
    <col min="15853" max="15853" width="11.33203125" style="19" customWidth="1"/>
    <col min="15854" max="15872" width="9.109375" style="19"/>
    <col min="15873" max="15873" width="22.109375" style="19" customWidth="1"/>
    <col min="15874" max="15876" width="9.109375" style="19" customWidth="1"/>
    <col min="15877" max="15877" width="11.109375" style="19" customWidth="1"/>
    <col min="15878" max="15880" width="9.109375" style="19" customWidth="1"/>
    <col min="15881" max="15881" width="3.88671875" style="19" customWidth="1"/>
    <col min="15882" max="16104" width="9.109375" style="19"/>
    <col min="16105" max="16105" width="22.109375" style="19" customWidth="1"/>
    <col min="16106" max="16108" width="9.109375" style="19" customWidth="1"/>
    <col min="16109" max="16109" width="11.33203125" style="19" customWidth="1"/>
    <col min="16110" max="16128" width="9.109375" style="19"/>
    <col min="16129" max="16129" width="22.109375" style="19" customWidth="1"/>
    <col min="16130" max="16132" width="9.109375" style="19" customWidth="1"/>
    <col min="16133" max="16133" width="11.109375" style="19" customWidth="1"/>
    <col min="16134" max="16136" width="9.109375" style="19" customWidth="1"/>
    <col min="16137" max="16137" width="3.88671875" style="19" customWidth="1"/>
    <col min="16138" max="16360" width="9.109375" style="19"/>
    <col min="16361" max="16361" width="22.109375" style="19" customWidth="1"/>
    <col min="16362" max="16364" width="9.109375" style="19" customWidth="1"/>
    <col min="16365" max="16365" width="11.33203125" style="19" customWidth="1"/>
    <col min="16366" max="16384" width="9.109375" style="19"/>
  </cols>
  <sheetData>
    <row r="1" spans="1:10" s="131" customFormat="1" ht="25.5" customHeight="1">
      <c r="A1" s="320" t="s">
        <v>427</v>
      </c>
      <c r="B1" s="320"/>
      <c r="C1" s="320"/>
      <c r="D1" s="320"/>
      <c r="E1" s="320"/>
      <c r="F1" s="320"/>
      <c r="G1" s="320"/>
      <c r="H1" s="320"/>
      <c r="I1" s="45"/>
      <c r="J1" s="46" t="s">
        <v>58</v>
      </c>
    </row>
    <row r="2" spans="1:10" s="18" customFormat="1" ht="10.199999999999999" customHeight="1">
      <c r="A2" s="20">
        <v>2022</v>
      </c>
      <c r="H2" s="44" t="s">
        <v>57</v>
      </c>
    </row>
    <row r="3" spans="1:10" ht="15" customHeight="1">
      <c r="A3" s="352" t="s">
        <v>303</v>
      </c>
      <c r="B3" s="456" t="s">
        <v>261</v>
      </c>
      <c r="C3" s="457"/>
      <c r="D3" s="457"/>
      <c r="E3" s="457"/>
      <c r="F3" s="457"/>
      <c r="G3" s="457"/>
      <c r="H3" s="457"/>
    </row>
    <row r="4" spans="1:10" ht="10.199999999999999" customHeight="1">
      <c r="A4" s="352"/>
      <c r="B4" s="467" t="s">
        <v>42</v>
      </c>
      <c r="C4" s="467" t="s">
        <v>231</v>
      </c>
      <c r="D4" s="467" t="s">
        <v>230</v>
      </c>
      <c r="E4" s="467" t="s">
        <v>229</v>
      </c>
      <c r="F4" s="467" t="s">
        <v>228</v>
      </c>
      <c r="G4" s="467" t="s">
        <v>227</v>
      </c>
      <c r="H4" s="469" t="s">
        <v>225</v>
      </c>
    </row>
    <row r="5" spans="1:10" ht="10.199999999999999" customHeight="1">
      <c r="A5" s="352"/>
      <c r="B5" s="468"/>
      <c r="C5" s="468"/>
      <c r="D5" s="468"/>
      <c r="E5" s="468"/>
      <c r="F5" s="468"/>
      <c r="G5" s="468"/>
      <c r="H5" s="470"/>
    </row>
    <row r="6" spans="1:10" ht="10.199999999999999" customHeight="1">
      <c r="A6" s="352"/>
      <c r="B6" s="468"/>
      <c r="C6" s="468"/>
      <c r="D6" s="468"/>
      <c r="E6" s="468"/>
      <c r="F6" s="468"/>
      <c r="G6" s="468"/>
      <c r="H6" s="470"/>
    </row>
    <row r="7" spans="1:10" ht="5.0999999999999996" customHeight="1">
      <c r="A7" s="64"/>
      <c r="B7" s="203"/>
      <c r="C7" s="203"/>
      <c r="D7" s="203"/>
      <c r="E7" s="203"/>
      <c r="F7" s="203"/>
      <c r="G7" s="203"/>
      <c r="H7" s="203"/>
    </row>
    <row r="8" spans="1:10" ht="9" customHeight="1">
      <c r="A8" s="29" t="s">
        <v>42</v>
      </c>
      <c r="B8" s="217">
        <v>74197.23657138487</v>
      </c>
      <c r="C8" s="217">
        <v>44851.814869967493</v>
      </c>
      <c r="D8" s="217">
        <v>21968.904620590354</v>
      </c>
      <c r="E8" s="217">
        <v>3631.4098858745333</v>
      </c>
      <c r="F8" s="217">
        <v>212.45201297925396</v>
      </c>
      <c r="G8" s="217">
        <v>456.22295697016108</v>
      </c>
      <c r="H8" s="217">
        <v>3076.432225003065</v>
      </c>
    </row>
    <row r="9" spans="1:10" ht="9" customHeight="1">
      <c r="A9" s="35" t="s">
        <v>67</v>
      </c>
      <c r="B9" s="217">
        <v>12776.259261886204</v>
      </c>
      <c r="C9" s="218">
        <v>5861.8093917158985</v>
      </c>
      <c r="D9" s="218">
        <v>5307.2734949883143</v>
      </c>
      <c r="E9" s="218">
        <v>879.91754234825237</v>
      </c>
      <c r="F9" s="218">
        <v>18.626407092493999</v>
      </c>
      <c r="G9" s="218">
        <v>93.31646675936301</v>
      </c>
      <c r="H9" s="218">
        <v>615.31595898188255</v>
      </c>
    </row>
    <row r="10" spans="1:10" ht="9" customHeight="1">
      <c r="A10" s="35" t="s">
        <v>66</v>
      </c>
      <c r="B10" s="217">
        <v>20644.35867599976</v>
      </c>
      <c r="C10" s="218">
        <v>10755.341090056116</v>
      </c>
      <c r="D10" s="218">
        <v>7230.3189422301966</v>
      </c>
      <c r="E10" s="218">
        <v>1101.8948471110061</v>
      </c>
      <c r="F10" s="218">
        <v>103.65892481774699</v>
      </c>
      <c r="G10" s="218">
        <v>283.403577281286</v>
      </c>
      <c r="H10" s="218">
        <v>1169.7412945034077</v>
      </c>
    </row>
    <row r="11" spans="1:10" ht="9" customHeight="1">
      <c r="A11" s="35" t="s">
        <v>65</v>
      </c>
      <c r="B11" s="217">
        <v>9717.0677571380947</v>
      </c>
      <c r="C11" s="218">
        <v>4221.9517060486851</v>
      </c>
      <c r="D11" s="218">
        <v>3848.8200822334265</v>
      </c>
      <c r="E11" s="218">
        <v>714.20359262995225</v>
      </c>
      <c r="F11" s="218">
        <v>68.608625212370981</v>
      </c>
      <c r="G11" s="218">
        <v>31.853018778778001</v>
      </c>
      <c r="H11" s="218">
        <v>831.63073223488163</v>
      </c>
    </row>
    <row r="12" spans="1:10" ht="9" customHeight="1">
      <c r="A12" s="35" t="s">
        <v>64</v>
      </c>
      <c r="B12" s="217">
        <v>8619.4584966595357</v>
      </c>
      <c r="C12" s="218">
        <v>5181.6799870953064</v>
      </c>
      <c r="D12" s="218">
        <v>2798.4820274594799</v>
      </c>
      <c r="E12" s="218">
        <v>411.5474115199047</v>
      </c>
      <c r="F12" s="218">
        <v>20.843456741219999</v>
      </c>
      <c r="G12" s="218">
        <v>35.625138891429998</v>
      </c>
      <c r="H12" s="218">
        <v>171.28047495219397</v>
      </c>
    </row>
    <row r="13" spans="1:10" ht="9" customHeight="1">
      <c r="A13" s="35" t="s">
        <v>63</v>
      </c>
      <c r="B13" s="217">
        <v>18461.590859835669</v>
      </c>
      <c r="C13" s="218">
        <v>16055.490378586723</v>
      </c>
      <c r="D13" s="218">
        <v>2024.4514906541751</v>
      </c>
      <c r="E13" s="218">
        <v>236.70922135652202</v>
      </c>
      <c r="F13" s="28" t="s">
        <v>349</v>
      </c>
      <c r="G13" s="28" t="s">
        <v>349</v>
      </c>
      <c r="H13" s="218">
        <v>139.85439884465708</v>
      </c>
    </row>
    <row r="14" spans="1:10" ht="9" customHeight="1">
      <c r="A14" s="35" t="s">
        <v>302</v>
      </c>
      <c r="B14" s="217">
        <v>1454.4717994977873</v>
      </c>
      <c r="C14" s="218">
        <v>1055.5315139627951</v>
      </c>
      <c r="D14" s="218">
        <v>271.99037768567206</v>
      </c>
      <c r="E14" s="218">
        <v>76.496647847760983</v>
      </c>
      <c r="F14" s="28" t="s">
        <v>349</v>
      </c>
      <c r="G14" s="218">
        <v>6.5020734333629999</v>
      </c>
      <c r="H14" s="218">
        <v>43.522231132380014</v>
      </c>
    </row>
    <row r="15" spans="1:10" ht="9" customHeight="1">
      <c r="A15" s="35" t="s">
        <v>301</v>
      </c>
      <c r="B15" s="217">
        <v>2524.0297203678178</v>
      </c>
      <c r="C15" s="218">
        <v>1720.0108025019733</v>
      </c>
      <c r="D15" s="218">
        <v>487.56820533909178</v>
      </c>
      <c r="E15" s="218">
        <v>210.64062306113505</v>
      </c>
      <c r="F15" s="28" t="s">
        <v>349</v>
      </c>
      <c r="G15" s="28" t="s">
        <v>349</v>
      </c>
      <c r="H15" s="218">
        <v>105.08713435366199</v>
      </c>
    </row>
    <row r="16" spans="1:10" ht="5.0999999999999996" customHeight="1">
      <c r="A16" s="23"/>
      <c r="B16" s="219"/>
      <c r="C16" s="219"/>
      <c r="D16" s="219"/>
      <c r="E16" s="219"/>
      <c r="F16" s="219"/>
      <c r="G16" s="219"/>
      <c r="H16" s="219"/>
    </row>
    <row r="17" spans="1:8" ht="15" customHeight="1">
      <c r="A17" s="352" t="s">
        <v>303</v>
      </c>
      <c r="B17" s="456" t="s">
        <v>260</v>
      </c>
      <c r="C17" s="457"/>
      <c r="D17" s="457"/>
      <c r="E17" s="457"/>
      <c r="F17" s="457"/>
      <c r="G17" s="457"/>
      <c r="H17" s="457"/>
    </row>
    <row r="18" spans="1:8" ht="10.199999999999999" customHeight="1">
      <c r="A18" s="352"/>
      <c r="B18" s="467" t="s">
        <v>42</v>
      </c>
      <c r="C18" s="467" t="s">
        <v>231</v>
      </c>
      <c r="D18" s="467" t="s">
        <v>230</v>
      </c>
      <c r="E18" s="467" t="s">
        <v>229</v>
      </c>
      <c r="F18" s="467" t="s">
        <v>228</v>
      </c>
      <c r="G18" s="467" t="s">
        <v>227</v>
      </c>
      <c r="H18" s="469" t="s">
        <v>225</v>
      </c>
    </row>
    <row r="19" spans="1:8" ht="10.199999999999999" customHeight="1">
      <c r="A19" s="352"/>
      <c r="B19" s="468"/>
      <c r="C19" s="468"/>
      <c r="D19" s="468"/>
      <c r="E19" s="468"/>
      <c r="F19" s="468"/>
      <c r="G19" s="468"/>
      <c r="H19" s="470"/>
    </row>
    <row r="20" spans="1:8" ht="10.199999999999999" customHeight="1">
      <c r="A20" s="352"/>
      <c r="B20" s="468"/>
      <c r="C20" s="468"/>
      <c r="D20" s="468"/>
      <c r="E20" s="468"/>
      <c r="F20" s="468"/>
      <c r="G20" s="468"/>
      <c r="H20" s="470"/>
    </row>
    <row r="21" spans="1:8" ht="5.0999999999999996" customHeight="1">
      <c r="A21" s="64"/>
      <c r="B21" s="203"/>
      <c r="C21" s="203"/>
      <c r="D21" s="203"/>
      <c r="E21" s="203"/>
      <c r="F21" s="203"/>
      <c r="G21" s="203"/>
      <c r="H21" s="203"/>
    </row>
    <row r="22" spans="1:8" ht="9" customHeight="1">
      <c r="A22" s="29" t="s">
        <v>42</v>
      </c>
      <c r="B22" s="217">
        <v>49076.588263597419</v>
      </c>
      <c r="C22" s="217">
        <v>34210.265236025982</v>
      </c>
      <c r="D22" s="217">
        <v>10327.641738896618</v>
      </c>
      <c r="E22" s="217">
        <v>1951.1863869613328</v>
      </c>
      <c r="F22" s="217">
        <v>186.12212990278402</v>
      </c>
      <c r="G22" s="217">
        <v>242.27887850159101</v>
      </c>
      <c r="H22" s="217">
        <v>2159.0938933091138</v>
      </c>
    </row>
    <row r="23" spans="1:8" ht="9" customHeight="1">
      <c r="A23" s="35" t="s">
        <v>67</v>
      </c>
      <c r="B23" s="217">
        <v>6913.2628911817892</v>
      </c>
      <c r="C23" s="218">
        <v>3813.9025932150344</v>
      </c>
      <c r="D23" s="218">
        <v>2214.6777780237171</v>
      </c>
      <c r="E23" s="218">
        <v>442.96568889272896</v>
      </c>
      <c r="F23" s="218">
        <v>14.737933952398999</v>
      </c>
      <c r="G23" s="218">
        <v>43.330008555684998</v>
      </c>
      <c r="H23" s="218">
        <v>383.64888854222494</v>
      </c>
    </row>
    <row r="24" spans="1:8" ht="9" customHeight="1">
      <c r="A24" s="35" t="s">
        <v>66</v>
      </c>
      <c r="B24" s="217">
        <v>12575.440673298477</v>
      </c>
      <c r="C24" s="218">
        <v>7525.5470779887937</v>
      </c>
      <c r="D24" s="218">
        <v>3341.1463369576641</v>
      </c>
      <c r="E24" s="218">
        <v>556.23456727214</v>
      </c>
      <c r="F24" s="218">
        <v>100.117902873182</v>
      </c>
      <c r="G24" s="218">
        <v>151.10387525018101</v>
      </c>
      <c r="H24" s="218">
        <v>901.29091295651631</v>
      </c>
    </row>
    <row r="25" spans="1:8" ht="9" customHeight="1">
      <c r="A25" s="35" t="s">
        <v>65</v>
      </c>
      <c r="B25" s="217">
        <v>4820.6784102606553</v>
      </c>
      <c r="C25" s="218">
        <v>2260.8561819348365</v>
      </c>
      <c r="D25" s="218">
        <v>1595.8863747657733</v>
      </c>
      <c r="E25" s="218">
        <v>301.44028507423701</v>
      </c>
      <c r="F25" s="218">
        <v>51.908274400634994</v>
      </c>
      <c r="G25" s="218">
        <v>17.365567177350997</v>
      </c>
      <c r="H25" s="218">
        <v>593.22172690782281</v>
      </c>
    </row>
    <row r="26" spans="1:8" ht="9" customHeight="1">
      <c r="A26" s="35" t="s">
        <v>64</v>
      </c>
      <c r="B26" s="217">
        <v>4949.8795999425156</v>
      </c>
      <c r="C26" s="218">
        <v>3443.1378674358807</v>
      </c>
      <c r="D26" s="218">
        <v>1151.410996364828</v>
      </c>
      <c r="E26" s="218">
        <v>253.29343542751803</v>
      </c>
      <c r="F26" s="218">
        <v>19.358018676568001</v>
      </c>
      <c r="G26" s="218">
        <v>20.228585351821</v>
      </c>
      <c r="H26" s="218">
        <v>62.450696685901008</v>
      </c>
    </row>
    <row r="27" spans="1:8" ht="9" customHeight="1">
      <c r="A27" s="35" t="s">
        <v>63</v>
      </c>
      <c r="B27" s="217">
        <v>16616.85318208257</v>
      </c>
      <c r="C27" s="218">
        <v>14962.568986447573</v>
      </c>
      <c r="D27" s="218">
        <v>1383.2214793182472</v>
      </c>
      <c r="E27" s="218">
        <v>152.24670701426598</v>
      </c>
      <c r="F27" s="28" t="s">
        <v>349</v>
      </c>
      <c r="G27" s="28" t="s">
        <v>349</v>
      </c>
      <c r="H27" s="218">
        <v>114.0162825885</v>
      </c>
    </row>
    <row r="28" spans="1:8" ht="9" customHeight="1">
      <c r="A28" s="35" t="s">
        <v>302</v>
      </c>
      <c r="B28" s="217">
        <v>1192.2324827562743</v>
      </c>
      <c r="C28" s="218">
        <v>861.7790511752512</v>
      </c>
      <c r="D28" s="218">
        <v>239.79149348661301</v>
      </c>
      <c r="E28" s="218">
        <v>56.361090953241998</v>
      </c>
      <c r="F28" s="28" t="s">
        <v>349</v>
      </c>
      <c r="G28" s="218">
        <v>5.4511154525679997</v>
      </c>
      <c r="H28" s="218">
        <v>28.849731688599995</v>
      </c>
    </row>
    <row r="29" spans="1:8" ht="9" customHeight="1">
      <c r="A29" s="35" t="s">
        <v>301</v>
      </c>
      <c r="B29" s="217">
        <v>2008.2410240751312</v>
      </c>
      <c r="C29" s="218">
        <v>1342.4734778286054</v>
      </c>
      <c r="D29" s="218">
        <v>401.50727997977589</v>
      </c>
      <c r="E29" s="218">
        <v>188.64461232720097</v>
      </c>
      <c r="F29" s="28" t="s">
        <v>349</v>
      </c>
      <c r="G29" s="28" t="s">
        <v>349</v>
      </c>
      <c r="H29" s="218">
        <v>75.61565393954902</v>
      </c>
    </row>
    <row r="30" spans="1:8" ht="5.0999999999999996" customHeight="1" thickBot="1">
      <c r="A30" s="25"/>
      <c r="B30" s="209"/>
      <c r="C30" s="209"/>
      <c r="D30" s="209"/>
      <c r="E30" s="209"/>
      <c r="F30" s="209"/>
      <c r="G30" s="209"/>
      <c r="H30" s="209"/>
    </row>
    <row r="31" spans="1:8" ht="10.199999999999999" customHeight="1" thickTop="1">
      <c r="A31" s="19" t="s">
        <v>209</v>
      </c>
    </row>
    <row r="32" spans="1:8" ht="10.199999999999999" customHeight="1"/>
    <row r="33" spans="2:10" ht="10.199999999999999" customHeight="1">
      <c r="B33" s="169"/>
    </row>
    <row r="34" spans="2:10" ht="10.199999999999999" customHeight="1"/>
    <row r="35" spans="2:10" ht="10.199999999999999" customHeight="1">
      <c r="F35" s="168"/>
      <c r="I35" s="210"/>
    </row>
    <row r="36" spans="2:10" ht="14.4">
      <c r="I36" s="210"/>
    </row>
    <row r="46" spans="2:10" ht="14.4">
      <c r="J46" s="210"/>
    </row>
  </sheetData>
  <mergeCells count="19">
    <mergeCell ref="A17:A20"/>
    <mergeCell ref="B17:H17"/>
    <mergeCell ref="B18:B20"/>
    <mergeCell ref="C18:C20"/>
    <mergeCell ref="D18:D20"/>
    <mergeCell ref="E18:E20"/>
    <mergeCell ref="F18:F20"/>
    <mergeCell ref="G18:G20"/>
    <mergeCell ref="H18:H20"/>
    <mergeCell ref="A1:H1"/>
    <mergeCell ref="A3:A6"/>
    <mergeCell ref="B3:H3"/>
    <mergeCell ref="B4:B6"/>
    <mergeCell ref="C4:C6"/>
    <mergeCell ref="D4:D6"/>
    <mergeCell ref="E4:E6"/>
    <mergeCell ref="F4:F6"/>
    <mergeCell ref="G4:G6"/>
    <mergeCell ref="H4:H6"/>
  </mergeCells>
  <hyperlinks>
    <hyperlink ref="J1" location="' Indice'!A1" display="&lt;&lt;" xr:uid="{92EFBE9B-B62F-4E29-845E-CAA02539E893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B78726-32C3-497E-A14B-5D16F4E2922B}">
  <dimension ref="A1:J46"/>
  <sheetViews>
    <sheetView showGridLines="0" zoomScaleNormal="100" zoomScaleSheetLayoutView="100" workbookViewId="0">
      <selection sqref="A1:H1"/>
    </sheetView>
  </sheetViews>
  <sheetFormatPr defaultRowHeight="9.6"/>
  <cols>
    <col min="1" max="1" width="21.88671875" style="19" customWidth="1"/>
    <col min="2" max="4" width="9.109375" style="19" customWidth="1"/>
    <col min="5" max="5" width="11" style="19" customWidth="1"/>
    <col min="6" max="8" width="9.109375" style="19" customWidth="1"/>
    <col min="9" max="9" width="1" style="18" customWidth="1"/>
    <col min="10" max="10" width="7" style="18" customWidth="1"/>
    <col min="11" max="232" width="9.109375" style="19"/>
    <col min="233" max="233" width="21.88671875" style="19" customWidth="1"/>
    <col min="234" max="236" width="9.109375" style="19" customWidth="1"/>
    <col min="237" max="237" width="11" style="19" customWidth="1"/>
    <col min="238" max="256" width="9.109375" style="19"/>
    <col min="257" max="257" width="21.88671875" style="19" customWidth="1"/>
    <col min="258" max="260" width="9.109375" style="19" customWidth="1"/>
    <col min="261" max="261" width="11" style="19" customWidth="1"/>
    <col min="262" max="264" width="9.109375" style="19" customWidth="1"/>
    <col min="265" max="265" width="5.33203125" style="19" customWidth="1"/>
    <col min="266" max="488" width="9.109375" style="19"/>
    <col min="489" max="489" width="21.88671875" style="19" customWidth="1"/>
    <col min="490" max="492" width="9.109375" style="19" customWidth="1"/>
    <col min="493" max="493" width="11" style="19" customWidth="1"/>
    <col min="494" max="512" width="9.109375" style="19"/>
    <col min="513" max="513" width="21.88671875" style="19" customWidth="1"/>
    <col min="514" max="516" width="9.109375" style="19" customWidth="1"/>
    <col min="517" max="517" width="11" style="19" customWidth="1"/>
    <col min="518" max="520" width="9.109375" style="19" customWidth="1"/>
    <col min="521" max="521" width="5.33203125" style="19" customWidth="1"/>
    <col min="522" max="744" width="9.109375" style="19"/>
    <col min="745" max="745" width="21.88671875" style="19" customWidth="1"/>
    <col min="746" max="748" width="9.109375" style="19" customWidth="1"/>
    <col min="749" max="749" width="11" style="19" customWidth="1"/>
    <col min="750" max="768" width="9.109375" style="19"/>
    <col min="769" max="769" width="21.88671875" style="19" customWidth="1"/>
    <col min="770" max="772" width="9.109375" style="19" customWidth="1"/>
    <col min="773" max="773" width="11" style="19" customWidth="1"/>
    <col min="774" max="776" width="9.109375" style="19" customWidth="1"/>
    <col min="777" max="777" width="5.33203125" style="19" customWidth="1"/>
    <col min="778" max="1000" width="9.109375" style="19"/>
    <col min="1001" max="1001" width="21.88671875" style="19" customWidth="1"/>
    <col min="1002" max="1004" width="9.109375" style="19" customWidth="1"/>
    <col min="1005" max="1005" width="11" style="19" customWidth="1"/>
    <col min="1006" max="1024" width="9.109375" style="19"/>
    <col min="1025" max="1025" width="21.88671875" style="19" customWidth="1"/>
    <col min="1026" max="1028" width="9.109375" style="19" customWidth="1"/>
    <col min="1029" max="1029" width="11" style="19" customWidth="1"/>
    <col min="1030" max="1032" width="9.109375" style="19" customWidth="1"/>
    <col min="1033" max="1033" width="5.33203125" style="19" customWidth="1"/>
    <col min="1034" max="1256" width="9.109375" style="19"/>
    <col min="1257" max="1257" width="21.88671875" style="19" customWidth="1"/>
    <col min="1258" max="1260" width="9.109375" style="19" customWidth="1"/>
    <col min="1261" max="1261" width="11" style="19" customWidth="1"/>
    <col min="1262" max="1280" width="9.109375" style="19"/>
    <col min="1281" max="1281" width="21.88671875" style="19" customWidth="1"/>
    <col min="1282" max="1284" width="9.109375" style="19" customWidth="1"/>
    <col min="1285" max="1285" width="11" style="19" customWidth="1"/>
    <col min="1286" max="1288" width="9.109375" style="19" customWidth="1"/>
    <col min="1289" max="1289" width="5.33203125" style="19" customWidth="1"/>
    <col min="1290" max="1512" width="9.109375" style="19"/>
    <col min="1513" max="1513" width="21.88671875" style="19" customWidth="1"/>
    <col min="1514" max="1516" width="9.109375" style="19" customWidth="1"/>
    <col min="1517" max="1517" width="11" style="19" customWidth="1"/>
    <col min="1518" max="1536" width="9.109375" style="19"/>
    <col min="1537" max="1537" width="21.88671875" style="19" customWidth="1"/>
    <col min="1538" max="1540" width="9.109375" style="19" customWidth="1"/>
    <col min="1541" max="1541" width="11" style="19" customWidth="1"/>
    <col min="1542" max="1544" width="9.109375" style="19" customWidth="1"/>
    <col min="1545" max="1545" width="5.33203125" style="19" customWidth="1"/>
    <col min="1546" max="1768" width="9.109375" style="19"/>
    <col min="1769" max="1769" width="21.88671875" style="19" customWidth="1"/>
    <col min="1770" max="1772" width="9.109375" style="19" customWidth="1"/>
    <col min="1773" max="1773" width="11" style="19" customWidth="1"/>
    <col min="1774" max="1792" width="9.109375" style="19"/>
    <col min="1793" max="1793" width="21.88671875" style="19" customWidth="1"/>
    <col min="1794" max="1796" width="9.109375" style="19" customWidth="1"/>
    <col min="1797" max="1797" width="11" style="19" customWidth="1"/>
    <col min="1798" max="1800" width="9.109375" style="19" customWidth="1"/>
    <col min="1801" max="1801" width="5.33203125" style="19" customWidth="1"/>
    <col min="1802" max="2024" width="9.109375" style="19"/>
    <col min="2025" max="2025" width="21.88671875" style="19" customWidth="1"/>
    <col min="2026" max="2028" width="9.109375" style="19" customWidth="1"/>
    <col min="2029" max="2029" width="11" style="19" customWidth="1"/>
    <col min="2030" max="2048" width="9.109375" style="19"/>
    <col min="2049" max="2049" width="21.88671875" style="19" customWidth="1"/>
    <col min="2050" max="2052" width="9.109375" style="19" customWidth="1"/>
    <col min="2053" max="2053" width="11" style="19" customWidth="1"/>
    <col min="2054" max="2056" width="9.109375" style="19" customWidth="1"/>
    <col min="2057" max="2057" width="5.33203125" style="19" customWidth="1"/>
    <col min="2058" max="2280" width="9.109375" style="19"/>
    <col min="2281" max="2281" width="21.88671875" style="19" customWidth="1"/>
    <col min="2282" max="2284" width="9.109375" style="19" customWidth="1"/>
    <col min="2285" max="2285" width="11" style="19" customWidth="1"/>
    <col min="2286" max="2304" width="9.109375" style="19"/>
    <col min="2305" max="2305" width="21.88671875" style="19" customWidth="1"/>
    <col min="2306" max="2308" width="9.109375" style="19" customWidth="1"/>
    <col min="2309" max="2309" width="11" style="19" customWidth="1"/>
    <col min="2310" max="2312" width="9.109375" style="19" customWidth="1"/>
    <col min="2313" max="2313" width="5.33203125" style="19" customWidth="1"/>
    <col min="2314" max="2536" width="9.109375" style="19"/>
    <col min="2537" max="2537" width="21.88671875" style="19" customWidth="1"/>
    <col min="2538" max="2540" width="9.109375" style="19" customWidth="1"/>
    <col min="2541" max="2541" width="11" style="19" customWidth="1"/>
    <col min="2542" max="2560" width="9.109375" style="19"/>
    <col min="2561" max="2561" width="21.88671875" style="19" customWidth="1"/>
    <col min="2562" max="2564" width="9.109375" style="19" customWidth="1"/>
    <col min="2565" max="2565" width="11" style="19" customWidth="1"/>
    <col min="2566" max="2568" width="9.109375" style="19" customWidth="1"/>
    <col min="2569" max="2569" width="5.33203125" style="19" customWidth="1"/>
    <col min="2570" max="2792" width="9.109375" style="19"/>
    <col min="2793" max="2793" width="21.88671875" style="19" customWidth="1"/>
    <col min="2794" max="2796" width="9.109375" style="19" customWidth="1"/>
    <col min="2797" max="2797" width="11" style="19" customWidth="1"/>
    <col min="2798" max="2816" width="9.109375" style="19"/>
    <col min="2817" max="2817" width="21.88671875" style="19" customWidth="1"/>
    <col min="2818" max="2820" width="9.109375" style="19" customWidth="1"/>
    <col min="2821" max="2821" width="11" style="19" customWidth="1"/>
    <col min="2822" max="2824" width="9.109375" style="19" customWidth="1"/>
    <col min="2825" max="2825" width="5.33203125" style="19" customWidth="1"/>
    <col min="2826" max="3048" width="9.109375" style="19"/>
    <col min="3049" max="3049" width="21.88671875" style="19" customWidth="1"/>
    <col min="3050" max="3052" width="9.109375" style="19" customWidth="1"/>
    <col min="3053" max="3053" width="11" style="19" customWidth="1"/>
    <col min="3054" max="3072" width="9.109375" style="19"/>
    <col min="3073" max="3073" width="21.88671875" style="19" customWidth="1"/>
    <col min="3074" max="3076" width="9.109375" style="19" customWidth="1"/>
    <col min="3077" max="3077" width="11" style="19" customWidth="1"/>
    <col min="3078" max="3080" width="9.109375" style="19" customWidth="1"/>
    <col min="3081" max="3081" width="5.33203125" style="19" customWidth="1"/>
    <col min="3082" max="3304" width="9.109375" style="19"/>
    <col min="3305" max="3305" width="21.88671875" style="19" customWidth="1"/>
    <col min="3306" max="3308" width="9.109375" style="19" customWidth="1"/>
    <col min="3309" max="3309" width="11" style="19" customWidth="1"/>
    <col min="3310" max="3328" width="9.109375" style="19"/>
    <col min="3329" max="3329" width="21.88671875" style="19" customWidth="1"/>
    <col min="3330" max="3332" width="9.109375" style="19" customWidth="1"/>
    <col min="3333" max="3333" width="11" style="19" customWidth="1"/>
    <col min="3334" max="3336" width="9.109375" style="19" customWidth="1"/>
    <col min="3337" max="3337" width="5.33203125" style="19" customWidth="1"/>
    <col min="3338" max="3560" width="9.109375" style="19"/>
    <col min="3561" max="3561" width="21.88671875" style="19" customWidth="1"/>
    <col min="3562" max="3564" width="9.109375" style="19" customWidth="1"/>
    <col min="3565" max="3565" width="11" style="19" customWidth="1"/>
    <col min="3566" max="3584" width="9.109375" style="19"/>
    <col min="3585" max="3585" width="21.88671875" style="19" customWidth="1"/>
    <col min="3586" max="3588" width="9.109375" style="19" customWidth="1"/>
    <col min="3589" max="3589" width="11" style="19" customWidth="1"/>
    <col min="3590" max="3592" width="9.109375" style="19" customWidth="1"/>
    <col min="3593" max="3593" width="5.33203125" style="19" customWidth="1"/>
    <col min="3594" max="3816" width="9.109375" style="19"/>
    <col min="3817" max="3817" width="21.88671875" style="19" customWidth="1"/>
    <col min="3818" max="3820" width="9.109375" style="19" customWidth="1"/>
    <col min="3821" max="3821" width="11" style="19" customWidth="1"/>
    <col min="3822" max="3840" width="9.109375" style="19"/>
    <col min="3841" max="3841" width="21.88671875" style="19" customWidth="1"/>
    <col min="3842" max="3844" width="9.109375" style="19" customWidth="1"/>
    <col min="3845" max="3845" width="11" style="19" customWidth="1"/>
    <col min="3846" max="3848" width="9.109375" style="19" customWidth="1"/>
    <col min="3849" max="3849" width="5.33203125" style="19" customWidth="1"/>
    <col min="3850" max="4072" width="9.109375" style="19"/>
    <col min="4073" max="4073" width="21.88671875" style="19" customWidth="1"/>
    <col min="4074" max="4076" width="9.109375" style="19" customWidth="1"/>
    <col min="4077" max="4077" width="11" style="19" customWidth="1"/>
    <col min="4078" max="4096" width="9.109375" style="19"/>
    <col min="4097" max="4097" width="21.88671875" style="19" customWidth="1"/>
    <col min="4098" max="4100" width="9.109375" style="19" customWidth="1"/>
    <col min="4101" max="4101" width="11" style="19" customWidth="1"/>
    <col min="4102" max="4104" width="9.109375" style="19" customWidth="1"/>
    <col min="4105" max="4105" width="5.33203125" style="19" customWidth="1"/>
    <col min="4106" max="4328" width="9.109375" style="19"/>
    <col min="4329" max="4329" width="21.88671875" style="19" customWidth="1"/>
    <col min="4330" max="4332" width="9.109375" style="19" customWidth="1"/>
    <col min="4333" max="4333" width="11" style="19" customWidth="1"/>
    <col min="4334" max="4352" width="9.109375" style="19"/>
    <col min="4353" max="4353" width="21.88671875" style="19" customWidth="1"/>
    <col min="4354" max="4356" width="9.109375" style="19" customWidth="1"/>
    <col min="4357" max="4357" width="11" style="19" customWidth="1"/>
    <col min="4358" max="4360" width="9.109375" style="19" customWidth="1"/>
    <col min="4361" max="4361" width="5.33203125" style="19" customWidth="1"/>
    <col min="4362" max="4584" width="9.109375" style="19"/>
    <col min="4585" max="4585" width="21.88671875" style="19" customWidth="1"/>
    <col min="4586" max="4588" width="9.109375" style="19" customWidth="1"/>
    <col min="4589" max="4589" width="11" style="19" customWidth="1"/>
    <col min="4590" max="4608" width="9.109375" style="19"/>
    <col min="4609" max="4609" width="21.88671875" style="19" customWidth="1"/>
    <col min="4610" max="4612" width="9.109375" style="19" customWidth="1"/>
    <col min="4613" max="4613" width="11" style="19" customWidth="1"/>
    <col min="4614" max="4616" width="9.109375" style="19" customWidth="1"/>
    <col min="4617" max="4617" width="5.33203125" style="19" customWidth="1"/>
    <col min="4618" max="4840" width="9.109375" style="19"/>
    <col min="4841" max="4841" width="21.88671875" style="19" customWidth="1"/>
    <col min="4842" max="4844" width="9.109375" style="19" customWidth="1"/>
    <col min="4845" max="4845" width="11" style="19" customWidth="1"/>
    <col min="4846" max="4864" width="9.109375" style="19"/>
    <col min="4865" max="4865" width="21.88671875" style="19" customWidth="1"/>
    <col min="4866" max="4868" width="9.109375" style="19" customWidth="1"/>
    <col min="4869" max="4869" width="11" style="19" customWidth="1"/>
    <col min="4870" max="4872" width="9.109375" style="19" customWidth="1"/>
    <col min="4873" max="4873" width="5.33203125" style="19" customWidth="1"/>
    <col min="4874" max="5096" width="9.109375" style="19"/>
    <col min="5097" max="5097" width="21.88671875" style="19" customWidth="1"/>
    <col min="5098" max="5100" width="9.109375" style="19" customWidth="1"/>
    <col min="5101" max="5101" width="11" style="19" customWidth="1"/>
    <col min="5102" max="5120" width="9.109375" style="19"/>
    <col min="5121" max="5121" width="21.88671875" style="19" customWidth="1"/>
    <col min="5122" max="5124" width="9.109375" style="19" customWidth="1"/>
    <col min="5125" max="5125" width="11" style="19" customWidth="1"/>
    <col min="5126" max="5128" width="9.109375" style="19" customWidth="1"/>
    <col min="5129" max="5129" width="5.33203125" style="19" customWidth="1"/>
    <col min="5130" max="5352" width="9.109375" style="19"/>
    <col min="5353" max="5353" width="21.88671875" style="19" customWidth="1"/>
    <col min="5354" max="5356" width="9.109375" style="19" customWidth="1"/>
    <col min="5357" max="5357" width="11" style="19" customWidth="1"/>
    <col min="5358" max="5376" width="9.109375" style="19"/>
    <col min="5377" max="5377" width="21.88671875" style="19" customWidth="1"/>
    <col min="5378" max="5380" width="9.109375" style="19" customWidth="1"/>
    <col min="5381" max="5381" width="11" style="19" customWidth="1"/>
    <col min="5382" max="5384" width="9.109375" style="19" customWidth="1"/>
    <col min="5385" max="5385" width="5.33203125" style="19" customWidth="1"/>
    <col min="5386" max="5608" width="9.109375" style="19"/>
    <col min="5609" max="5609" width="21.88671875" style="19" customWidth="1"/>
    <col min="5610" max="5612" width="9.109375" style="19" customWidth="1"/>
    <col min="5613" max="5613" width="11" style="19" customWidth="1"/>
    <col min="5614" max="5632" width="9.109375" style="19"/>
    <col min="5633" max="5633" width="21.88671875" style="19" customWidth="1"/>
    <col min="5634" max="5636" width="9.109375" style="19" customWidth="1"/>
    <col min="5637" max="5637" width="11" style="19" customWidth="1"/>
    <col min="5638" max="5640" width="9.109375" style="19" customWidth="1"/>
    <col min="5641" max="5641" width="5.33203125" style="19" customWidth="1"/>
    <col min="5642" max="5864" width="9.109375" style="19"/>
    <col min="5865" max="5865" width="21.88671875" style="19" customWidth="1"/>
    <col min="5866" max="5868" width="9.109375" style="19" customWidth="1"/>
    <col min="5869" max="5869" width="11" style="19" customWidth="1"/>
    <col min="5870" max="5888" width="9.109375" style="19"/>
    <col min="5889" max="5889" width="21.88671875" style="19" customWidth="1"/>
    <col min="5890" max="5892" width="9.109375" style="19" customWidth="1"/>
    <col min="5893" max="5893" width="11" style="19" customWidth="1"/>
    <col min="5894" max="5896" width="9.109375" style="19" customWidth="1"/>
    <col min="5897" max="5897" width="5.33203125" style="19" customWidth="1"/>
    <col min="5898" max="6120" width="9.109375" style="19"/>
    <col min="6121" max="6121" width="21.88671875" style="19" customWidth="1"/>
    <col min="6122" max="6124" width="9.109375" style="19" customWidth="1"/>
    <col min="6125" max="6125" width="11" style="19" customWidth="1"/>
    <col min="6126" max="6144" width="9.109375" style="19"/>
    <col min="6145" max="6145" width="21.88671875" style="19" customWidth="1"/>
    <col min="6146" max="6148" width="9.109375" style="19" customWidth="1"/>
    <col min="6149" max="6149" width="11" style="19" customWidth="1"/>
    <col min="6150" max="6152" width="9.109375" style="19" customWidth="1"/>
    <col min="6153" max="6153" width="5.33203125" style="19" customWidth="1"/>
    <col min="6154" max="6376" width="9.109375" style="19"/>
    <col min="6377" max="6377" width="21.88671875" style="19" customWidth="1"/>
    <col min="6378" max="6380" width="9.109375" style="19" customWidth="1"/>
    <col min="6381" max="6381" width="11" style="19" customWidth="1"/>
    <col min="6382" max="6400" width="9.109375" style="19"/>
    <col min="6401" max="6401" width="21.88671875" style="19" customWidth="1"/>
    <col min="6402" max="6404" width="9.109375" style="19" customWidth="1"/>
    <col min="6405" max="6405" width="11" style="19" customWidth="1"/>
    <col min="6406" max="6408" width="9.109375" style="19" customWidth="1"/>
    <col min="6409" max="6409" width="5.33203125" style="19" customWidth="1"/>
    <col min="6410" max="6632" width="9.109375" style="19"/>
    <col min="6633" max="6633" width="21.88671875" style="19" customWidth="1"/>
    <col min="6634" max="6636" width="9.109375" style="19" customWidth="1"/>
    <col min="6637" max="6637" width="11" style="19" customWidth="1"/>
    <col min="6638" max="6656" width="9.109375" style="19"/>
    <col min="6657" max="6657" width="21.88671875" style="19" customWidth="1"/>
    <col min="6658" max="6660" width="9.109375" style="19" customWidth="1"/>
    <col min="6661" max="6661" width="11" style="19" customWidth="1"/>
    <col min="6662" max="6664" width="9.109375" style="19" customWidth="1"/>
    <col min="6665" max="6665" width="5.33203125" style="19" customWidth="1"/>
    <col min="6666" max="6888" width="9.109375" style="19"/>
    <col min="6889" max="6889" width="21.88671875" style="19" customWidth="1"/>
    <col min="6890" max="6892" width="9.109375" style="19" customWidth="1"/>
    <col min="6893" max="6893" width="11" style="19" customWidth="1"/>
    <col min="6894" max="6912" width="9.109375" style="19"/>
    <col min="6913" max="6913" width="21.88671875" style="19" customWidth="1"/>
    <col min="6914" max="6916" width="9.109375" style="19" customWidth="1"/>
    <col min="6917" max="6917" width="11" style="19" customWidth="1"/>
    <col min="6918" max="6920" width="9.109375" style="19" customWidth="1"/>
    <col min="6921" max="6921" width="5.33203125" style="19" customWidth="1"/>
    <col min="6922" max="7144" width="9.109375" style="19"/>
    <col min="7145" max="7145" width="21.88671875" style="19" customWidth="1"/>
    <col min="7146" max="7148" width="9.109375" style="19" customWidth="1"/>
    <col min="7149" max="7149" width="11" style="19" customWidth="1"/>
    <col min="7150" max="7168" width="9.109375" style="19"/>
    <col min="7169" max="7169" width="21.88671875" style="19" customWidth="1"/>
    <col min="7170" max="7172" width="9.109375" style="19" customWidth="1"/>
    <col min="7173" max="7173" width="11" style="19" customWidth="1"/>
    <col min="7174" max="7176" width="9.109375" style="19" customWidth="1"/>
    <col min="7177" max="7177" width="5.33203125" style="19" customWidth="1"/>
    <col min="7178" max="7400" width="9.109375" style="19"/>
    <col min="7401" max="7401" width="21.88671875" style="19" customWidth="1"/>
    <col min="7402" max="7404" width="9.109375" style="19" customWidth="1"/>
    <col min="7405" max="7405" width="11" style="19" customWidth="1"/>
    <col min="7406" max="7424" width="9.109375" style="19"/>
    <col min="7425" max="7425" width="21.88671875" style="19" customWidth="1"/>
    <col min="7426" max="7428" width="9.109375" style="19" customWidth="1"/>
    <col min="7429" max="7429" width="11" style="19" customWidth="1"/>
    <col min="7430" max="7432" width="9.109375" style="19" customWidth="1"/>
    <col min="7433" max="7433" width="5.33203125" style="19" customWidth="1"/>
    <col min="7434" max="7656" width="9.109375" style="19"/>
    <col min="7657" max="7657" width="21.88671875" style="19" customWidth="1"/>
    <col min="7658" max="7660" width="9.109375" style="19" customWidth="1"/>
    <col min="7661" max="7661" width="11" style="19" customWidth="1"/>
    <col min="7662" max="7680" width="9.109375" style="19"/>
    <col min="7681" max="7681" width="21.88671875" style="19" customWidth="1"/>
    <col min="7682" max="7684" width="9.109375" style="19" customWidth="1"/>
    <col min="7685" max="7685" width="11" style="19" customWidth="1"/>
    <col min="7686" max="7688" width="9.109375" style="19" customWidth="1"/>
    <col min="7689" max="7689" width="5.33203125" style="19" customWidth="1"/>
    <col min="7690" max="7912" width="9.109375" style="19"/>
    <col min="7913" max="7913" width="21.88671875" style="19" customWidth="1"/>
    <col min="7914" max="7916" width="9.109375" style="19" customWidth="1"/>
    <col min="7917" max="7917" width="11" style="19" customWidth="1"/>
    <col min="7918" max="7936" width="9.109375" style="19"/>
    <col min="7937" max="7937" width="21.88671875" style="19" customWidth="1"/>
    <col min="7938" max="7940" width="9.109375" style="19" customWidth="1"/>
    <col min="7941" max="7941" width="11" style="19" customWidth="1"/>
    <col min="7942" max="7944" width="9.109375" style="19" customWidth="1"/>
    <col min="7945" max="7945" width="5.33203125" style="19" customWidth="1"/>
    <col min="7946" max="8168" width="9.109375" style="19"/>
    <col min="8169" max="8169" width="21.88671875" style="19" customWidth="1"/>
    <col min="8170" max="8172" width="9.109375" style="19" customWidth="1"/>
    <col min="8173" max="8173" width="11" style="19" customWidth="1"/>
    <col min="8174" max="8192" width="9.109375" style="19"/>
    <col min="8193" max="8193" width="21.88671875" style="19" customWidth="1"/>
    <col min="8194" max="8196" width="9.109375" style="19" customWidth="1"/>
    <col min="8197" max="8197" width="11" style="19" customWidth="1"/>
    <col min="8198" max="8200" width="9.109375" style="19" customWidth="1"/>
    <col min="8201" max="8201" width="5.33203125" style="19" customWidth="1"/>
    <col min="8202" max="8424" width="9.109375" style="19"/>
    <col min="8425" max="8425" width="21.88671875" style="19" customWidth="1"/>
    <col min="8426" max="8428" width="9.109375" style="19" customWidth="1"/>
    <col min="8429" max="8429" width="11" style="19" customWidth="1"/>
    <col min="8430" max="8448" width="9.109375" style="19"/>
    <col min="8449" max="8449" width="21.88671875" style="19" customWidth="1"/>
    <col min="8450" max="8452" width="9.109375" style="19" customWidth="1"/>
    <col min="8453" max="8453" width="11" style="19" customWidth="1"/>
    <col min="8454" max="8456" width="9.109375" style="19" customWidth="1"/>
    <col min="8457" max="8457" width="5.33203125" style="19" customWidth="1"/>
    <col min="8458" max="8680" width="9.109375" style="19"/>
    <col min="8681" max="8681" width="21.88671875" style="19" customWidth="1"/>
    <col min="8682" max="8684" width="9.109375" style="19" customWidth="1"/>
    <col min="8685" max="8685" width="11" style="19" customWidth="1"/>
    <col min="8686" max="8704" width="9.109375" style="19"/>
    <col min="8705" max="8705" width="21.88671875" style="19" customWidth="1"/>
    <col min="8706" max="8708" width="9.109375" style="19" customWidth="1"/>
    <col min="8709" max="8709" width="11" style="19" customWidth="1"/>
    <col min="8710" max="8712" width="9.109375" style="19" customWidth="1"/>
    <col min="8713" max="8713" width="5.33203125" style="19" customWidth="1"/>
    <col min="8714" max="8936" width="9.109375" style="19"/>
    <col min="8937" max="8937" width="21.88671875" style="19" customWidth="1"/>
    <col min="8938" max="8940" width="9.109375" style="19" customWidth="1"/>
    <col min="8941" max="8941" width="11" style="19" customWidth="1"/>
    <col min="8942" max="8960" width="9.109375" style="19"/>
    <col min="8961" max="8961" width="21.88671875" style="19" customWidth="1"/>
    <col min="8962" max="8964" width="9.109375" style="19" customWidth="1"/>
    <col min="8965" max="8965" width="11" style="19" customWidth="1"/>
    <col min="8966" max="8968" width="9.109375" style="19" customWidth="1"/>
    <col min="8969" max="8969" width="5.33203125" style="19" customWidth="1"/>
    <col min="8970" max="9192" width="9.109375" style="19"/>
    <col min="9193" max="9193" width="21.88671875" style="19" customWidth="1"/>
    <col min="9194" max="9196" width="9.109375" style="19" customWidth="1"/>
    <col min="9197" max="9197" width="11" style="19" customWidth="1"/>
    <col min="9198" max="9216" width="9.109375" style="19"/>
    <col min="9217" max="9217" width="21.88671875" style="19" customWidth="1"/>
    <col min="9218" max="9220" width="9.109375" style="19" customWidth="1"/>
    <col min="9221" max="9221" width="11" style="19" customWidth="1"/>
    <col min="9222" max="9224" width="9.109375" style="19" customWidth="1"/>
    <col min="9225" max="9225" width="5.33203125" style="19" customWidth="1"/>
    <col min="9226" max="9448" width="9.109375" style="19"/>
    <col min="9449" max="9449" width="21.88671875" style="19" customWidth="1"/>
    <col min="9450" max="9452" width="9.109375" style="19" customWidth="1"/>
    <col min="9453" max="9453" width="11" style="19" customWidth="1"/>
    <col min="9454" max="9472" width="9.109375" style="19"/>
    <col min="9473" max="9473" width="21.88671875" style="19" customWidth="1"/>
    <col min="9474" max="9476" width="9.109375" style="19" customWidth="1"/>
    <col min="9477" max="9477" width="11" style="19" customWidth="1"/>
    <col min="9478" max="9480" width="9.109375" style="19" customWidth="1"/>
    <col min="9481" max="9481" width="5.33203125" style="19" customWidth="1"/>
    <col min="9482" max="9704" width="9.109375" style="19"/>
    <col min="9705" max="9705" width="21.88671875" style="19" customWidth="1"/>
    <col min="9706" max="9708" width="9.109375" style="19" customWidth="1"/>
    <col min="9709" max="9709" width="11" style="19" customWidth="1"/>
    <col min="9710" max="9728" width="9.109375" style="19"/>
    <col min="9729" max="9729" width="21.88671875" style="19" customWidth="1"/>
    <col min="9730" max="9732" width="9.109375" style="19" customWidth="1"/>
    <col min="9733" max="9733" width="11" style="19" customWidth="1"/>
    <col min="9734" max="9736" width="9.109375" style="19" customWidth="1"/>
    <col min="9737" max="9737" width="5.33203125" style="19" customWidth="1"/>
    <col min="9738" max="9960" width="9.109375" style="19"/>
    <col min="9961" max="9961" width="21.88671875" style="19" customWidth="1"/>
    <col min="9962" max="9964" width="9.109375" style="19" customWidth="1"/>
    <col min="9965" max="9965" width="11" style="19" customWidth="1"/>
    <col min="9966" max="9984" width="9.109375" style="19"/>
    <col min="9985" max="9985" width="21.88671875" style="19" customWidth="1"/>
    <col min="9986" max="9988" width="9.109375" style="19" customWidth="1"/>
    <col min="9989" max="9989" width="11" style="19" customWidth="1"/>
    <col min="9990" max="9992" width="9.109375" style="19" customWidth="1"/>
    <col min="9993" max="9993" width="5.33203125" style="19" customWidth="1"/>
    <col min="9994" max="10216" width="9.109375" style="19"/>
    <col min="10217" max="10217" width="21.88671875" style="19" customWidth="1"/>
    <col min="10218" max="10220" width="9.109375" style="19" customWidth="1"/>
    <col min="10221" max="10221" width="11" style="19" customWidth="1"/>
    <col min="10222" max="10240" width="9.109375" style="19"/>
    <col min="10241" max="10241" width="21.88671875" style="19" customWidth="1"/>
    <col min="10242" max="10244" width="9.109375" style="19" customWidth="1"/>
    <col min="10245" max="10245" width="11" style="19" customWidth="1"/>
    <col min="10246" max="10248" width="9.109375" style="19" customWidth="1"/>
    <col min="10249" max="10249" width="5.33203125" style="19" customWidth="1"/>
    <col min="10250" max="10472" width="9.109375" style="19"/>
    <col min="10473" max="10473" width="21.88671875" style="19" customWidth="1"/>
    <col min="10474" max="10476" width="9.109375" style="19" customWidth="1"/>
    <col min="10477" max="10477" width="11" style="19" customWidth="1"/>
    <col min="10478" max="10496" width="9.109375" style="19"/>
    <col min="10497" max="10497" width="21.88671875" style="19" customWidth="1"/>
    <col min="10498" max="10500" width="9.109375" style="19" customWidth="1"/>
    <col min="10501" max="10501" width="11" style="19" customWidth="1"/>
    <col min="10502" max="10504" width="9.109375" style="19" customWidth="1"/>
    <col min="10505" max="10505" width="5.33203125" style="19" customWidth="1"/>
    <col min="10506" max="10728" width="9.109375" style="19"/>
    <col min="10729" max="10729" width="21.88671875" style="19" customWidth="1"/>
    <col min="10730" max="10732" width="9.109375" style="19" customWidth="1"/>
    <col min="10733" max="10733" width="11" style="19" customWidth="1"/>
    <col min="10734" max="10752" width="9.109375" style="19"/>
    <col min="10753" max="10753" width="21.88671875" style="19" customWidth="1"/>
    <col min="10754" max="10756" width="9.109375" style="19" customWidth="1"/>
    <col min="10757" max="10757" width="11" style="19" customWidth="1"/>
    <col min="10758" max="10760" width="9.109375" style="19" customWidth="1"/>
    <col min="10761" max="10761" width="5.33203125" style="19" customWidth="1"/>
    <col min="10762" max="10984" width="9.109375" style="19"/>
    <col min="10985" max="10985" width="21.88671875" style="19" customWidth="1"/>
    <col min="10986" max="10988" width="9.109375" style="19" customWidth="1"/>
    <col min="10989" max="10989" width="11" style="19" customWidth="1"/>
    <col min="10990" max="11008" width="9.109375" style="19"/>
    <col min="11009" max="11009" width="21.88671875" style="19" customWidth="1"/>
    <col min="11010" max="11012" width="9.109375" style="19" customWidth="1"/>
    <col min="11013" max="11013" width="11" style="19" customWidth="1"/>
    <col min="11014" max="11016" width="9.109375" style="19" customWidth="1"/>
    <col min="11017" max="11017" width="5.33203125" style="19" customWidth="1"/>
    <col min="11018" max="11240" width="9.109375" style="19"/>
    <col min="11241" max="11241" width="21.88671875" style="19" customWidth="1"/>
    <col min="11242" max="11244" width="9.109375" style="19" customWidth="1"/>
    <col min="11245" max="11245" width="11" style="19" customWidth="1"/>
    <col min="11246" max="11264" width="9.109375" style="19"/>
    <col min="11265" max="11265" width="21.88671875" style="19" customWidth="1"/>
    <col min="11266" max="11268" width="9.109375" style="19" customWidth="1"/>
    <col min="11269" max="11269" width="11" style="19" customWidth="1"/>
    <col min="11270" max="11272" width="9.109375" style="19" customWidth="1"/>
    <col min="11273" max="11273" width="5.33203125" style="19" customWidth="1"/>
    <col min="11274" max="11496" width="9.109375" style="19"/>
    <col min="11497" max="11497" width="21.88671875" style="19" customWidth="1"/>
    <col min="11498" max="11500" width="9.109375" style="19" customWidth="1"/>
    <col min="11501" max="11501" width="11" style="19" customWidth="1"/>
    <col min="11502" max="11520" width="9.109375" style="19"/>
    <col min="11521" max="11521" width="21.88671875" style="19" customWidth="1"/>
    <col min="11522" max="11524" width="9.109375" style="19" customWidth="1"/>
    <col min="11525" max="11525" width="11" style="19" customWidth="1"/>
    <col min="11526" max="11528" width="9.109375" style="19" customWidth="1"/>
    <col min="11529" max="11529" width="5.33203125" style="19" customWidth="1"/>
    <col min="11530" max="11752" width="9.109375" style="19"/>
    <col min="11753" max="11753" width="21.88671875" style="19" customWidth="1"/>
    <col min="11754" max="11756" width="9.109375" style="19" customWidth="1"/>
    <col min="11757" max="11757" width="11" style="19" customWidth="1"/>
    <col min="11758" max="11776" width="9.109375" style="19"/>
    <col min="11777" max="11777" width="21.88671875" style="19" customWidth="1"/>
    <col min="11778" max="11780" width="9.109375" style="19" customWidth="1"/>
    <col min="11781" max="11781" width="11" style="19" customWidth="1"/>
    <col min="11782" max="11784" width="9.109375" style="19" customWidth="1"/>
    <col min="11785" max="11785" width="5.33203125" style="19" customWidth="1"/>
    <col min="11786" max="12008" width="9.109375" style="19"/>
    <col min="12009" max="12009" width="21.88671875" style="19" customWidth="1"/>
    <col min="12010" max="12012" width="9.109375" style="19" customWidth="1"/>
    <col min="12013" max="12013" width="11" style="19" customWidth="1"/>
    <col min="12014" max="12032" width="9.109375" style="19"/>
    <col min="12033" max="12033" width="21.88671875" style="19" customWidth="1"/>
    <col min="12034" max="12036" width="9.109375" style="19" customWidth="1"/>
    <col min="12037" max="12037" width="11" style="19" customWidth="1"/>
    <col min="12038" max="12040" width="9.109375" style="19" customWidth="1"/>
    <col min="12041" max="12041" width="5.33203125" style="19" customWidth="1"/>
    <col min="12042" max="12264" width="9.109375" style="19"/>
    <col min="12265" max="12265" width="21.88671875" style="19" customWidth="1"/>
    <col min="12266" max="12268" width="9.109375" style="19" customWidth="1"/>
    <col min="12269" max="12269" width="11" style="19" customWidth="1"/>
    <col min="12270" max="12288" width="9.109375" style="19"/>
    <col min="12289" max="12289" width="21.88671875" style="19" customWidth="1"/>
    <col min="12290" max="12292" width="9.109375" style="19" customWidth="1"/>
    <col min="12293" max="12293" width="11" style="19" customWidth="1"/>
    <col min="12294" max="12296" width="9.109375" style="19" customWidth="1"/>
    <col min="12297" max="12297" width="5.33203125" style="19" customWidth="1"/>
    <col min="12298" max="12520" width="9.109375" style="19"/>
    <col min="12521" max="12521" width="21.88671875" style="19" customWidth="1"/>
    <col min="12522" max="12524" width="9.109375" style="19" customWidth="1"/>
    <col min="12525" max="12525" width="11" style="19" customWidth="1"/>
    <col min="12526" max="12544" width="9.109375" style="19"/>
    <col min="12545" max="12545" width="21.88671875" style="19" customWidth="1"/>
    <col min="12546" max="12548" width="9.109375" style="19" customWidth="1"/>
    <col min="12549" max="12549" width="11" style="19" customWidth="1"/>
    <col min="12550" max="12552" width="9.109375" style="19" customWidth="1"/>
    <col min="12553" max="12553" width="5.33203125" style="19" customWidth="1"/>
    <col min="12554" max="12776" width="9.109375" style="19"/>
    <col min="12777" max="12777" width="21.88671875" style="19" customWidth="1"/>
    <col min="12778" max="12780" width="9.109375" style="19" customWidth="1"/>
    <col min="12781" max="12781" width="11" style="19" customWidth="1"/>
    <col min="12782" max="12800" width="9.109375" style="19"/>
    <col min="12801" max="12801" width="21.88671875" style="19" customWidth="1"/>
    <col min="12802" max="12804" width="9.109375" style="19" customWidth="1"/>
    <col min="12805" max="12805" width="11" style="19" customWidth="1"/>
    <col min="12806" max="12808" width="9.109375" style="19" customWidth="1"/>
    <col min="12809" max="12809" width="5.33203125" style="19" customWidth="1"/>
    <col min="12810" max="13032" width="9.109375" style="19"/>
    <col min="13033" max="13033" width="21.88671875" style="19" customWidth="1"/>
    <col min="13034" max="13036" width="9.109375" style="19" customWidth="1"/>
    <col min="13037" max="13037" width="11" style="19" customWidth="1"/>
    <col min="13038" max="13056" width="9.109375" style="19"/>
    <col min="13057" max="13057" width="21.88671875" style="19" customWidth="1"/>
    <col min="13058" max="13060" width="9.109375" style="19" customWidth="1"/>
    <col min="13061" max="13061" width="11" style="19" customWidth="1"/>
    <col min="13062" max="13064" width="9.109375" style="19" customWidth="1"/>
    <col min="13065" max="13065" width="5.33203125" style="19" customWidth="1"/>
    <col min="13066" max="13288" width="9.109375" style="19"/>
    <col min="13289" max="13289" width="21.88671875" style="19" customWidth="1"/>
    <col min="13290" max="13292" width="9.109375" style="19" customWidth="1"/>
    <col min="13293" max="13293" width="11" style="19" customWidth="1"/>
    <col min="13294" max="13312" width="9.109375" style="19"/>
    <col min="13313" max="13313" width="21.88671875" style="19" customWidth="1"/>
    <col min="13314" max="13316" width="9.109375" style="19" customWidth="1"/>
    <col min="13317" max="13317" width="11" style="19" customWidth="1"/>
    <col min="13318" max="13320" width="9.109375" style="19" customWidth="1"/>
    <col min="13321" max="13321" width="5.33203125" style="19" customWidth="1"/>
    <col min="13322" max="13544" width="9.109375" style="19"/>
    <col min="13545" max="13545" width="21.88671875" style="19" customWidth="1"/>
    <col min="13546" max="13548" width="9.109375" style="19" customWidth="1"/>
    <col min="13549" max="13549" width="11" style="19" customWidth="1"/>
    <col min="13550" max="13568" width="9.109375" style="19"/>
    <col min="13569" max="13569" width="21.88671875" style="19" customWidth="1"/>
    <col min="13570" max="13572" width="9.109375" style="19" customWidth="1"/>
    <col min="13573" max="13573" width="11" style="19" customWidth="1"/>
    <col min="13574" max="13576" width="9.109375" style="19" customWidth="1"/>
    <col min="13577" max="13577" width="5.33203125" style="19" customWidth="1"/>
    <col min="13578" max="13800" width="9.109375" style="19"/>
    <col min="13801" max="13801" width="21.88671875" style="19" customWidth="1"/>
    <col min="13802" max="13804" width="9.109375" style="19" customWidth="1"/>
    <col min="13805" max="13805" width="11" style="19" customWidth="1"/>
    <col min="13806" max="13824" width="9.109375" style="19"/>
    <col min="13825" max="13825" width="21.88671875" style="19" customWidth="1"/>
    <col min="13826" max="13828" width="9.109375" style="19" customWidth="1"/>
    <col min="13829" max="13829" width="11" style="19" customWidth="1"/>
    <col min="13830" max="13832" width="9.109375" style="19" customWidth="1"/>
    <col min="13833" max="13833" width="5.33203125" style="19" customWidth="1"/>
    <col min="13834" max="14056" width="9.109375" style="19"/>
    <col min="14057" max="14057" width="21.88671875" style="19" customWidth="1"/>
    <col min="14058" max="14060" width="9.109375" style="19" customWidth="1"/>
    <col min="14061" max="14061" width="11" style="19" customWidth="1"/>
    <col min="14062" max="14080" width="9.109375" style="19"/>
    <col min="14081" max="14081" width="21.88671875" style="19" customWidth="1"/>
    <col min="14082" max="14084" width="9.109375" style="19" customWidth="1"/>
    <col min="14085" max="14085" width="11" style="19" customWidth="1"/>
    <col min="14086" max="14088" width="9.109375" style="19" customWidth="1"/>
    <col min="14089" max="14089" width="5.33203125" style="19" customWidth="1"/>
    <col min="14090" max="14312" width="9.109375" style="19"/>
    <col min="14313" max="14313" width="21.88671875" style="19" customWidth="1"/>
    <col min="14314" max="14316" width="9.109375" style="19" customWidth="1"/>
    <col min="14317" max="14317" width="11" style="19" customWidth="1"/>
    <col min="14318" max="14336" width="9.109375" style="19"/>
    <col min="14337" max="14337" width="21.88671875" style="19" customWidth="1"/>
    <col min="14338" max="14340" width="9.109375" style="19" customWidth="1"/>
    <col min="14341" max="14341" width="11" style="19" customWidth="1"/>
    <col min="14342" max="14344" width="9.109375" style="19" customWidth="1"/>
    <col min="14345" max="14345" width="5.33203125" style="19" customWidth="1"/>
    <col min="14346" max="14568" width="9.109375" style="19"/>
    <col min="14569" max="14569" width="21.88671875" style="19" customWidth="1"/>
    <col min="14570" max="14572" width="9.109375" style="19" customWidth="1"/>
    <col min="14573" max="14573" width="11" style="19" customWidth="1"/>
    <col min="14574" max="14592" width="9.109375" style="19"/>
    <col min="14593" max="14593" width="21.88671875" style="19" customWidth="1"/>
    <col min="14594" max="14596" width="9.109375" style="19" customWidth="1"/>
    <col min="14597" max="14597" width="11" style="19" customWidth="1"/>
    <col min="14598" max="14600" width="9.109375" style="19" customWidth="1"/>
    <col min="14601" max="14601" width="5.33203125" style="19" customWidth="1"/>
    <col min="14602" max="14824" width="9.109375" style="19"/>
    <col min="14825" max="14825" width="21.88671875" style="19" customWidth="1"/>
    <col min="14826" max="14828" width="9.109375" style="19" customWidth="1"/>
    <col min="14829" max="14829" width="11" style="19" customWidth="1"/>
    <col min="14830" max="14848" width="9.109375" style="19"/>
    <col min="14849" max="14849" width="21.88671875" style="19" customWidth="1"/>
    <col min="14850" max="14852" width="9.109375" style="19" customWidth="1"/>
    <col min="14853" max="14853" width="11" style="19" customWidth="1"/>
    <col min="14854" max="14856" width="9.109375" style="19" customWidth="1"/>
    <col min="14857" max="14857" width="5.33203125" style="19" customWidth="1"/>
    <col min="14858" max="15080" width="9.109375" style="19"/>
    <col min="15081" max="15081" width="21.88671875" style="19" customWidth="1"/>
    <col min="15082" max="15084" width="9.109375" style="19" customWidth="1"/>
    <col min="15085" max="15085" width="11" style="19" customWidth="1"/>
    <col min="15086" max="15104" width="9.109375" style="19"/>
    <col min="15105" max="15105" width="21.88671875" style="19" customWidth="1"/>
    <col min="15106" max="15108" width="9.109375" style="19" customWidth="1"/>
    <col min="15109" max="15109" width="11" style="19" customWidth="1"/>
    <col min="15110" max="15112" width="9.109375" style="19" customWidth="1"/>
    <col min="15113" max="15113" width="5.33203125" style="19" customWidth="1"/>
    <col min="15114" max="15336" width="9.109375" style="19"/>
    <col min="15337" max="15337" width="21.88671875" style="19" customWidth="1"/>
    <col min="15338" max="15340" width="9.109375" style="19" customWidth="1"/>
    <col min="15341" max="15341" width="11" style="19" customWidth="1"/>
    <col min="15342" max="15360" width="9.109375" style="19"/>
    <col min="15361" max="15361" width="21.88671875" style="19" customWidth="1"/>
    <col min="15362" max="15364" width="9.109375" style="19" customWidth="1"/>
    <col min="15365" max="15365" width="11" style="19" customWidth="1"/>
    <col min="15366" max="15368" width="9.109375" style="19" customWidth="1"/>
    <col min="15369" max="15369" width="5.33203125" style="19" customWidth="1"/>
    <col min="15370" max="15592" width="9.109375" style="19"/>
    <col min="15593" max="15593" width="21.88671875" style="19" customWidth="1"/>
    <col min="15594" max="15596" width="9.109375" style="19" customWidth="1"/>
    <col min="15597" max="15597" width="11" style="19" customWidth="1"/>
    <col min="15598" max="15616" width="9.109375" style="19"/>
    <col min="15617" max="15617" width="21.88671875" style="19" customWidth="1"/>
    <col min="15618" max="15620" width="9.109375" style="19" customWidth="1"/>
    <col min="15621" max="15621" width="11" style="19" customWidth="1"/>
    <col min="15622" max="15624" width="9.109375" style="19" customWidth="1"/>
    <col min="15625" max="15625" width="5.33203125" style="19" customWidth="1"/>
    <col min="15626" max="15848" width="9.109375" style="19"/>
    <col min="15849" max="15849" width="21.88671875" style="19" customWidth="1"/>
    <col min="15850" max="15852" width="9.109375" style="19" customWidth="1"/>
    <col min="15853" max="15853" width="11" style="19" customWidth="1"/>
    <col min="15854" max="15872" width="9.109375" style="19"/>
    <col min="15873" max="15873" width="21.88671875" style="19" customWidth="1"/>
    <col min="15874" max="15876" width="9.109375" style="19" customWidth="1"/>
    <col min="15877" max="15877" width="11" style="19" customWidth="1"/>
    <col min="15878" max="15880" width="9.109375" style="19" customWidth="1"/>
    <col min="15881" max="15881" width="5.33203125" style="19" customWidth="1"/>
    <col min="15882" max="16104" width="9.109375" style="19"/>
    <col min="16105" max="16105" width="21.88671875" style="19" customWidth="1"/>
    <col min="16106" max="16108" width="9.109375" style="19" customWidth="1"/>
    <col min="16109" max="16109" width="11" style="19" customWidth="1"/>
    <col min="16110" max="16128" width="9.109375" style="19"/>
    <col min="16129" max="16129" width="21.88671875" style="19" customWidth="1"/>
    <col min="16130" max="16132" width="9.109375" style="19" customWidth="1"/>
    <col min="16133" max="16133" width="11" style="19" customWidth="1"/>
    <col min="16134" max="16136" width="9.109375" style="19" customWidth="1"/>
    <col min="16137" max="16137" width="5.33203125" style="19" customWidth="1"/>
    <col min="16138" max="16360" width="9.109375" style="19"/>
    <col min="16361" max="16361" width="21.88671875" style="19" customWidth="1"/>
    <col min="16362" max="16364" width="9.109375" style="19" customWidth="1"/>
    <col min="16365" max="16365" width="11" style="19" customWidth="1"/>
    <col min="16366" max="16384" width="9.109375" style="19"/>
  </cols>
  <sheetData>
    <row r="1" spans="1:10" s="131" customFormat="1" ht="24.75" customHeight="1">
      <c r="A1" s="320" t="s">
        <v>426</v>
      </c>
      <c r="B1" s="320"/>
      <c r="C1" s="320"/>
      <c r="D1" s="320"/>
      <c r="E1" s="320"/>
      <c r="F1" s="320"/>
      <c r="G1" s="320"/>
      <c r="H1" s="320"/>
      <c r="I1" s="45"/>
      <c r="J1" s="46" t="s">
        <v>58</v>
      </c>
    </row>
    <row r="2" spans="1:10" s="18" customFormat="1" ht="10.199999999999999" customHeight="1">
      <c r="A2" s="20">
        <v>2022</v>
      </c>
      <c r="H2" s="44" t="s">
        <v>57</v>
      </c>
    </row>
    <row r="3" spans="1:10" ht="12" customHeight="1">
      <c r="A3" s="352" t="s">
        <v>317</v>
      </c>
      <c r="B3" s="456" t="s">
        <v>259</v>
      </c>
      <c r="C3" s="457"/>
      <c r="D3" s="457"/>
      <c r="E3" s="457"/>
      <c r="F3" s="457"/>
      <c r="G3" s="457"/>
      <c r="H3" s="457"/>
    </row>
    <row r="4" spans="1:10" ht="10.199999999999999" customHeight="1">
      <c r="A4" s="352"/>
      <c r="B4" s="467" t="s">
        <v>42</v>
      </c>
      <c r="C4" s="467" t="s">
        <v>231</v>
      </c>
      <c r="D4" s="467" t="s">
        <v>230</v>
      </c>
      <c r="E4" s="467" t="s">
        <v>229</v>
      </c>
      <c r="F4" s="467" t="s">
        <v>228</v>
      </c>
      <c r="G4" s="467" t="s">
        <v>227</v>
      </c>
      <c r="H4" s="469" t="s">
        <v>225</v>
      </c>
    </row>
    <row r="5" spans="1:10" ht="10.199999999999999" customHeight="1">
      <c r="A5" s="352"/>
      <c r="B5" s="468"/>
      <c r="C5" s="468"/>
      <c r="D5" s="468"/>
      <c r="E5" s="468"/>
      <c r="F5" s="468"/>
      <c r="G5" s="468"/>
      <c r="H5" s="470"/>
    </row>
    <row r="6" spans="1:10" ht="10.199999999999999" customHeight="1">
      <c r="A6" s="352"/>
      <c r="B6" s="468"/>
      <c r="C6" s="468"/>
      <c r="D6" s="468"/>
      <c r="E6" s="468"/>
      <c r="F6" s="468"/>
      <c r="G6" s="468"/>
      <c r="H6" s="470"/>
    </row>
    <row r="7" spans="1:10" ht="5.0999999999999996" customHeight="1">
      <c r="A7" s="64"/>
      <c r="B7" s="203"/>
      <c r="C7" s="203"/>
      <c r="D7" s="203"/>
      <c r="E7" s="203"/>
      <c r="F7" s="203"/>
      <c r="G7" s="203"/>
      <c r="H7" s="203"/>
    </row>
    <row r="8" spans="1:10" ht="9" customHeight="1">
      <c r="A8" s="29" t="s">
        <v>315</v>
      </c>
      <c r="B8" s="217">
        <v>20429.60648123948</v>
      </c>
      <c r="C8" s="217">
        <v>11194.572510341557</v>
      </c>
      <c r="D8" s="217">
        <v>5146.2381743174283</v>
      </c>
      <c r="E8" s="217">
        <v>3291.3933047731475</v>
      </c>
      <c r="F8" s="217">
        <v>127.017282359281</v>
      </c>
      <c r="G8" s="217">
        <v>91.735175951079995</v>
      </c>
      <c r="H8" s="217">
        <v>578.65003349698509</v>
      </c>
    </row>
    <row r="9" spans="1:10" ht="9" customHeight="1">
      <c r="A9" s="23" t="s">
        <v>314</v>
      </c>
      <c r="B9" s="217">
        <v>12946.041927705157</v>
      </c>
      <c r="C9" s="217">
        <v>7422.8346816276326</v>
      </c>
      <c r="D9" s="217">
        <v>2521.2715678301602</v>
      </c>
      <c r="E9" s="217">
        <v>2518.2443857996664</v>
      </c>
      <c r="F9" s="217">
        <v>127.017282359281</v>
      </c>
      <c r="G9" s="217">
        <v>91.735175951079995</v>
      </c>
      <c r="H9" s="217">
        <v>264.93883413733704</v>
      </c>
    </row>
    <row r="10" spans="1:10" ht="9" customHeight="1">
      <c r="A10" s="49" t="s">
        <v>123</v>
      </c>
      <c r="B10" s="217">
        <v>5282.4909851715429</v>
      </c>
      <c r="C10" s="218">
        <v>4330.3818135547135</v>
      </c>
      <c r="D10" s="218">
        <v>306.13795211547608</v>
      </c>
      <c r="E10" s="218">
        <v>449.70886246863404</v>
      </c>
      <c r="F10" s="28" t="s">
        <v>349</v>
      </c>
      <c r="G10" s="218">
        <v>77.596607033154001</v>
      </c>
      <c r="H10" s="218">
        <v>118.66574999956499</v>
      </c>
    </row>
    <row r="11" spans="1:10" ht="9" customHeight="1">
      <c r="A11" s="49" t="s">
        <v>121</v>
      </c>
      <c r="B11" s="217">
        <v>2067.7303591555306</v>
      </c>
      <c r="C11" s="218">
        <v>750.03378574247483</v>
      </c>
      <c r="D11" s="218">
        <v>584.43852574888786</v>
      </c>
      <c r="E11" s="218">
        <v>584.87244184583517</v>
      </c>
      <c r="F11" s="28" t="s">
        <v>349</v>
      </c>
      <c r="G11" s="218">
        <v>6.6457171903359997</v>
      </c>
      <c r="H11" s="218">
        <v>14.722606268716</v>
      </c>
    </row>
    <row r="12" spans="1:10" ht="9" customHeight="1">
      <c r="A12" s="49" t="s">
        <v>119</v>
      </c>
      <c r="B12" s="217">
        <v>1228.8276209254855</v>
      </c>
      <c r="C12" s="218">
        <v>889.01468385541352</v>
      </c>
      <c r="D12" s="218">
        <v>105.148288158683</v>
      </c>
      <c r="E12" s="218">
        <v>224.82326265239098</v>
      </c>
      <c r="F12" s="28" t="s">
        <v>349</v>
      </c>
      <c r="G12" s="218">
        <v>7.4928517275899997</v>
      </c>
      <c r="H12" s="28" t="s">
        <v>349</v>
      </c>
    </row>
    <row r="13" spans="1:10" ht="9" customHeight="1">
      <c r="A13" s="49" t="s">
        <v>128</v>
      </c>
      <c r="B13" s="217">
        <v>740.87105162384216</v>
      </c>
      <c r="C13" s="218">
        <v>147.30083510686003</v>
      </c>
      <c r="D13" s="218">
        <v>328.64193585403302</v>
      </c>
      <c r="E13" s="218">
        <v>192.597128394755</v>
      </c>
      <c r="F13" s="28" t="s">
        <v>349</v>
      </c>
      <c r="G13" s="28" t="s">
        <v>349</v>
      </c>
      <c r="H13" s="218">
        <v>72.331152268194018</v>
      </c>
    </row>
    <row r="14" spans="1:10" ht="9" customHeight="1">
      <c r="A14" s="49" t="s">
        <v>116</v>
      </c>
      <c r="B14" s="217">
        <v>1166.3782603885847</v>
      </c>
      <c r="C14" s="218">
        <v>271.72662138935993</v>
      </c>
      <c r="D14" s="218">
        <v>532.77236914259686</v>
      </c>
      <c r="E14" s="218">
        <v>322.65265533532499</v>
      </c>
      <c r="F14" s="28" t="s">
        <v>349</v>
      </c>
      <c r="G14" s="28" t="s">
        <v>349</v>
      </c>
      <c r="H14" s="218">
        <v>39.226614521303006</v>
      </c>
    </row>
    <row r="15" spans="1:10" ht="9" customHeight="1">
      <c r="A15" s="49" t="s">
        <v>313</v>
      </c>
      <c r="B15" s="217">
        <v>2459.7436504401703</v>
      </c>
      <c r="C15" s="218">
        <v>1034.3769419788102</v>
      </c>
      <c r="D15" s="218">
        <v>664.13249681048319</v>
      </c>
      <c r="E15" s="218">
        <v>743.59003510272612</v>
      </c>
      <c r="F15" s="28" t="s">
        <v>349</v>
      </c>
      <c r="G15" s="28" t="s">
        <v>349</v>
      </c>
      <c r="H15" s="218">
        <v>17.644176548150998</v>
      </c>
    </row>
    <row r="16" spans="1:10" ht="9" customHeight="1">
      <c r="A16" s="35" t="s">
        <v>195</v>
      </c>
      <c r="B16" s="217">
        <v>963.31814554166715</v>
      </c>
      <c r="C16" s="218">
        <v>329.59515279357805</v>
      </c>
      <c r="D16" s="218">
        <v>519.79229741861104</v>
      </c>
      <c r="E16" s="218">
        <v>63.009503027575001</v>
      </c>
      <c r="F16" s="28" t="s">
        <v>349</v>
      </c>
      <c r="G16" s="28" t="s">
        <v>349</v>
      </c>
      <c r="H16" s="218">
        <v>50.921192301902998</v>
      </c>
    </row>
    <row r="17" spans="1:8" ht="9" customHeight="1">
      <c r="A17" s="35" t="s">
        <v>312</v>
      </c>
      <c r="B17" s="217">
        <v>3882.006077949492</v>
      </c>
      <c r="C17" s="218">
        <v>1963.5724751574887</v>
      </c>
      <c r="D17" s="218">
        <v>1455.2871288736851</v>
      </c>
      <c r="E17" s="218">
        <v>227.02366176520295</v>
      </c>
      <c r="F17" s="28" t="s">
        <v>349</v>
      </c>
      <c r="G17" s="28" t="s">
        <v>349</v>
      </c>
      <c r="H17" s="218">
        <v>236.12281215311501</v>
      </c>
    </row>
    <row r="18" spans="1:8" ht="9" customHeight="1">
      <c r="A18" s="35" t="s">
        <v>311</v>
      </c>
      <c r="B18" s="217">
        <v>1859.2246214931131</v>
      </c>
      <c r="C18" s="218">
        <v>1154.1870063956771</v>
      </c>
      <c r="D18" s="218">
        <v>488.01265948825608</v>
      </c>
      <c r="E18" s="218">
        <v>190.35776070455</v>
      </c>
      <c r="F18" s="28" t="s">
        <v>349</v>
      </c>
      <c r="G18" s="28" t="s">
        <v>349</v>
      </c>
      <c r="H18" s="218">
        <v>26.667194904629998</v>
      </c>
    </row>
    <row r="19" spans="1:8" ht="9" customHeight="1">
      <c r="A19" s="35" t="s">
        <v>310</v>
      </c>
      <c r="B19" s="217">
        <v>779.01570855005002</v>
      </c>
      <c r="C19" s="218">
        <v>324.38319436718109</v>
      </c>
      <c r="D19" s="218">
        <v>161.874520706716</v>
      </c>
      <c r="E19" s="218">
        <v>292.75799347615293</v>
      </c>
      <c r="F19" s="28" t="s">
        <v>349</v>
      </c>
      <c r="G19" s="28" t="s">
        <v>349</v>
      </c>
      <c r="H19" s="28" t="s">
        <v>349</v>
      </c>
    </row>
    <row r="20" spans="1:8" ht="5.0999999999999996" customHeight="1">
      <c r="A20" s="23"/>
      <c r="B20" s="217"/>
      <c r="C20" s="219"/>
      <c r="D20" s="219"/>
      <c r="E20" s="219"/>
      <c r="F20" s="219"/>
      <c r="G20" s="219"/>
      <c r="H20" s="219"/>
    </row>
    <row r="21" spans="1:8" ht="12" customHeight="1">
      <c r="A21" s="352" t="s">
        <v>317</v>
      </c>
      <c r="B21" s="456" t="s">
        <v>258</v>
      </c>
      <c r="C21" s="457"/>
      <c r="D21" s="457"/>
      <c r="E21" s="457"/>
      <c r="F21" s="457"/>
      <c r="G21" s="457"/>
      <c r="H21" s="457"/>
    </row>
    <row r="22" spans="1:8" ht="10.199999999999999" customHeight="1">
      <c r="A22" s="352"/>
      <c r="B22" s="467" t="s">
        <v>42</v>
      </c>
      <c r="C22" s="467" t="s">
        <v>231</v>
      </c>
      <c r="D22" s="467" t="s">
        <v>230</v>
      </c>
      <c r="E22" s="467" t="s">
        <v>229</v>
      </c>
      <c r="F22" s="467" t="s">
        <v>228</v>
      </c>
      <c r="G22" s="467" t="s">
        <v>227</v>
      </c>
      <c r="H22" s="469" t="s">
        <v>225</v>
      </c>
    </row>
    <row r="23" spans="1:8" ht="10.199999999999999" customHeight="1">
      <c r="A23" s="352"/>
      <c r="B23" s="468"/>
      <c r="C23" s="468"/>
      <c r="D23" s="468"/>
      <c r="E23" s="468"/>
      <c r="F23" s="468"/>
      <c r="G23" s="468"/>
      <c r="H23" s="470"/>
    </row>
    <row r="24" spans="1:8" ht="10.199999999999999" customHeight="1">
      <c r="A24" s="352"/>
      <c r="B24" s="468"/>
      <c r="C24" s="468"/>
      <c r="D24" s="468"/>
      <c r="E24" s="468"/>
      <c r="F24" s="468"/>
      <c r="G24" s="468"/>
      <c r="H24" s="470"/>
    </row>
    <row r="25" spans="1:8" ht="5.0999999999999996" customHeight="1">
      <c r="A25" s="64"/>
      <c r="B25" s="203"/>
      <c r="C25" s="203"/>
      <c r="D25" s="203"/>
      <c r="E25" s="203"/>
      <c r="F25" s="203"/>
      <c r="G25" s="203"/>
      <c r="H25" s="203"/>
    </row>
    <row r="26" spans="1:8" ht="9" customHeight="1">
      <c r="A26" s="29" t="s">
        <v>315</v>
      </c>
      <c r="B26" s="217">
        <v>18481.009215616774</v>
      </c>
      <c r="C26" s="217">
        <v>9975.7914298759788</v>
      </c>
      <c r="D26" s="217">
        <v>4887.1388523424876</v>
      </c>
      <c r="E26" s="217">
        <v>2870.7186305047007</v>
      </c>
      <c r="F26" s="217">
        <v>127.017282359281</v>
      </c>
      <c r="G26" s="217">
        <v>62.00794028266899</v>
      </c>
      <c r="H26" s="217">
        <v>558.33508025165997</v>
      </c>
    </row>
    <row r="27" spans="1:8" ht="9" customHeight="1">
      <c r="A27" s="23" t="s">
        <v>314</v>
      </c>
      <c r="B27" s="217">
        <v>11079.614605613557</v>
      </c>
      <c r="C27" s="217">
        <v>6228.9058664643244</v>
      </c>
      <c r="D27" s="217">
        <v>2298.162579077657</v>
      </c>
      <c r="E27" s="217">
        <v>2118.8970565376139</v>
      </c>
      <c r="F27" s="217">
        <v>127.017282359281</v>
      </c>
      <c r="G27" s="217">
        <v>62.00794028266899</v>
      </c>
      <c r="H27" s="217">
        <v>244.62388089201198</v>
      </c>
    </row>
    <row r="28" spans="1:8" ht="9" customHeight="1">
      <c r="A28" s="49" t="s">
        <v>123</v>
      </c>
      <c r="B28" s="217">
        <v>4296.6217857838728</v>
      </c>
      <c r="C28" s="218">
        <v>3605.6945921426168</v>
      </c>
      <c r="D28" s="218">
        <v>241.2567786643211</v>
      </c>
      <c r="E28" s="218">
        <v>294.28052064448292</v>
      </c>
      <c r="F28" s="28" t="s">
        <v>349</v>
      </c>
      <c r="G28" s="218">
        <v>49.347414273712992</v>
      </c>
      <c r="H28" s="218">
        <v>106.04248005873899</v>
      </c>
    </row>
    <row r="29" spans="1:8" ht="9" customHeight="1">
      <c r="A29" s="49" t="s">
        <v>121</v>
      </c>
      <c r="B29" s="217">
        <v>1823.897884452062</v>
      </c>
      <c r="C29" s="218">
        <v>609.02687272171056</v>
      </c>
      <c r="D29" s="218">
        <v>550.04123684547483</v>
      </c>
      <c r="E29" s="218">
        <v>520.50434346842098</v>
      </c>
      <c r="F29" s="28" t="s">
        <v>349</v>
      </c>
      <c r="G29" s="218">
        <v>6.6457171903359997</v>
      </c>
      <c r="H29" s="218">
        <v>10.662431866838999</v>
      </c>
    </row>
    <row r="30" spans="1:8" ht="9" customHeight="1">
      <c r="A30" s="49" t="s">
        <v>119</v>
      </c>
      <c r="B30" s="217">
        <v>1118.67705916572</v>
      </c>
      <c r="C30" s="218">
        <v>815.08757541847399</v>
      </c>
      <c r="D30" s="218">
        <v>97.495295303565996</v>
      </c>
      <c r="E30" s="218">
        <v>198.66596275542003</v>
      </c>
      <c r="F30" s="28" t="s">
        <v>349</v>
      </c>
      <c r="G30" s="218">
        <v>6.0148088186199997</v>
      </c>
      <c r="H30" s="28" t="s">
        <v>349</v>
      </c>
    </row>
    <row r="31" spans="1:8" ht="9" customHeight="1">
      <c r="A31" s="49" t="s">
        <v>128</v>
      </c>
      <c r="B31" s="217">
        <v>624.76314428014098</v>
      </c>
      <c r="C31" s="218">
        <v>90.245364052062996</v>
      </c>
      <c r="D31" s="218">
        <v>315.62308991367706</v>
      </c>
      <c r="E31" s="218">
        <v>147.74678577345699</v>
      </c>
      <c r="F31" s="28" t="s">
        <v>349</v>
      </c>
      <c r="G31" s="28" t="s">
        <v>349</v>
      </c>
      <c r="H31" s="218">
        <v>71.147904540944012</v>
      </c>
    </row>
    <row r="32" spans="1:8" ht="9" customHeight="1">
      <c r="A32" s="49" t="s">
        <v>116</v>
      </c>
      <c r="B32" s="217">
        <v>1019.962077925545</v>
      </c>
      <c r="C32" s="218">
        <v>219.34025706362499</v>
      </c>
      <c r="D32" s="218">
        <v>481.20164377409299</v>
      </c>
      <c r="E32" s="218">
        <v>281.70670608012801</v>
      </c>
      <c r="F32" s="28" t="s">
        <v>349</v>
      </c>
      <c r="G32" s="28" t="s">
        <v>349</v>
      </c>
      <c r="H32" s="218">
        <v>37.713471007698999</v>
      </c>
    </row>
    <row r="33" spans="1:10" ht="9" customHeight="1">
      <c r="A33" s="49" t="s">
        <v>313</v>
      </c>
      <c r="B33" s="217">
        <v>2195.6926540062145</v>
      </c>
      <c r="C33" s="218">
        <v>889.51120506583356</v>
      </c>
      <c r="D33" s="218">
        <v>612.54453457652505</v>
      </c>
      <c r="E33" s="218">
        <v>675.99273781570503</v>
      </c>
      <c r="F33" s="28" t="s">
        <v>349</v>
      </c>
      <c r="G33" s="28" t="s">
        <v>349</v>
      </c>
      <c r="H33" s="218">
        <v>17.644176548150998</v>
      </c>
    </row>
    <row r="34" spans="1:10" ht="9" customHeight="1">
      <c r="A34" s="35" t="s">
        <v>195</v>
      </c>
      <c r="B34" s="217">
        <v>904.19791259939211</v>
      </c>
      <c r="C34" s="218">
        <v>315.179988290381</v>
      </c>
      <c r="D34" s="218">
        <v>483.80196419617312</v>
      </c>
      <c r="E34" s="218">
        <v>54.294767810934999</v>
      </c>
      <c r="F34" s="28" t="s">
        <v>349</v>
      </c>
      <c r="G34" s="28" t="s">
        <v>349</v>
      </c>
      <c r="H34" s="218">
        <v>50.921192301902998</v>
      </c>
    </row>
    <row r="35" spans="1:10" ht="9" customHeight="1">
      <c r="A35" s="35" t="s">
        <v>312</v>
      </c>
      <c r="B35" s="217">
        <v>3873.9185047299511</v>
      </c>
      <c r="C35" s="218">
        <v>1961.4325456466718</v>
      </c>
      <c r="D35" s="218">
        <v>1455.2871288736856</v>
      </c>
      <c r="E35" s="218">
        <v>221.076018056479</v>
      </c>
      <c r="F35" s="28" t="s">
        <v>349</v>
      </c>
      <c r="G35" s="28" t="s">
        <v>349</v>
      </c>
      <c r="H35" s="218">
        <v>236.12281215311501</v>
      </c>
      <c r="I35" s="210"/>
    </row>
    <row r="36" spans="1:10" ht="9" customHeight="1">
      <c r="A36" s="35" t="s">
        <v>311</v>
      </c>
      <c r="B36" s="217">
        <v>1850.6614893511833</v>
      </c>
      <c r="C36" s="218">
        <v>1149.1378878069274</v>
      </c>
      <c r="D36" s="218">
        <v>488.01265948825591</v>
      </c>
      <c r="E36" s="218">
        <v>186.84374715137</v>
      </c>
      <c r="F36" s="28" t="s">
        <v>349</v>
      </c>
      <c r="G36" s="28" t="s">
        <v>349</v>
      </c>
      <c r="H36" s="218">
        <v>26.667194904629998</v>
      </c>
      <c r="I36" s="210"/>
    </row>
    <row r="37" spans="1:10" ht="9" customHeight="1">
      <c r="A37" s="35" t="s">
        <v>310</v>
      </c>
      <c r="B37" s="217">
        <v>772.61670332269296</v>
      </c>
      <c r="C37" s="218">
        <v>321.13514166767408</v>
      </c>
      <c r="D37" s="218">
        <v>161.87452070671597</v>
      </c>
      <c r="E37" s="218">
        <v>289.60704094830294</v>
      </c>
      <c r="F37" s="28" t="s">
        <v>349</v>
      </c>
      <c r="G37" s="28" t="s">
        <v>349</v>
      </c>
      <c r="H37" s="28" t="s">
        <v>349</v>
      </c>
    </row>
    <row r="38" spans="1:10" ht="5.0999999999999996" customHeight="1" thickBot="1">
      <c r="A38" s="25"/>
      <c r="B38" s="209"/>
      <c r="C38" s="209"/>
      <c r="D38" s="209"/>
      <c r="E38" s="209"/>
      <c r="F38" s="209"/>
      <c r="G38" s="209"/>
      <c r="H38" s="209"/>
    </row>
    <row r="39" spans="1:10" ht="10.199999999999999" customHeight="1" thickTop="1">
      <c r="A39" s="19" t="s">
        <v>209</v>
      </c>
    </row>
    <row r="40" spans="1:10" ht="10.199999999999999" customHeight="1"/>
    <row r="41" spans="1:10" ht="10.199999999999999" customHeight="1"/>
    <row r="42" spans="1:10" ht="10.199999999999999" customHeight="1"/>
    <row r="43" spans="1:10" ht="10.199999999999999" customHeight="1">
      <c r="F43" s="168"/>
    </row>
    <row r="46" spans="1:10" ht="14.4">
      <c r="J46" s="210"/>
    </row>
  </sheetData>
  <mergeCells count="19">
    <mergeCell ref="A21:A24"/>
    <mergeCell ref="B21:H21"/>
    <mergeCell ref="B22:B24"/>
    <mergeCell ref="C22:C24"/>
    <mergeCell ref="D22:D24"/>
    <mergeCell ref="E22:E24"/>
    <mergeCell ref="F22:F24"/>
    <mergeCell ref="G22:G24"/>
    <mergeCell ref="H22:H24"/>
    <mergeCell ref="A1:H1"/>
    <mergeCell ref="A3:A6"/>
    <mergeCell ref="B3:H3"/>
    <mergeCell ref="B4:B6"/>
    <mergeCell ref="C4:C6"/>
    <mergeCell ref="D4:D6"/>
    <mergeCell ref="E4:E6"/>
    <mergeCell ref="F4:F6"/>
    <mergeCell ref="G4:G6"/>
    <mergeCell ref="H4:H6"/>
  </mergeCells>
  <hyperlinks>
    <hyperlink ref="J1" location="' Indice'!A1" display="&lt;&lt;" xr:uid="{7BCC6C49-FAA7-4194-AF93-72B1E69AA753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3C2A80-1674-4A37-AD0B-737245608E1D}">
  <dimension ref="A1:AG46"/>
  <sheetViews>
    <sheetView showGridLines="0" zoomScaleNormal="100" zoomScaleSheetLayoutView="115" workbookViewId="0">
      <selection sqref="A1:G1"/>
    </sheetView>
  </sheetViews>
  <sheetFormatPr defaultRowHeight="9.6"/>
  <cols>
    <col min="1" max="1" width="12.6640625" style="19" customWidth="1"/>
    <col min="2" max="6" width="13.33203125" style="19" customWidth="1"/>
    <col min="7" max="7" width="13.44140625" style="18" customWidth="1"/>
    <col min="8" max="8" width="1" style="18" customWidth="1"/>
    <col min="9" max="9" width="7" style="18" customWidth="1"/>
    <col min="10" max="14" width="9.109375" style="19" customWidth="1"/>
    <col min="15" max="257" width="9.109375" style="19"/>
    <col min="258" max="258" width="17" style="19" customWidth="1"/>
    <col min="259" max="263" width="15.6640625" style="19" customWidth="1"/>
    <col min="264" max="264" width="9.109375" style="19"/>
    <col min="265" max="265" width="17" style="19" customWidth="1"/>
    <col min="266" max="270" width="15.6640625" style="19" customWidth="1"/>
    <col min="271" max="513" width="9.109375" style="19"/>
    <col min="514" max="514" width="17" style="19" customWidth="1"/>
    <col min="515" max="519" width="15.6640625" style="19" customWidth="1"/>
    <col min="520" max="520" width="9.109375" style="19"/>
    <col min="521" max="521" width="17" style="19" customWidth="1"/>
    <col min="522" max="526" width="15.6640625" style="19" customWidth="1"/>
    <col min="527" max="769" width="9.109375" style="19"/>
    <col min="770" max="770" width="17" style="19" customWidth="1"/>
    <col min="771" max="775" width="15.6640625" style="19" customWidth="1"/>
    <col min="776" max="776" width="9.109375" style="19"/>
    <col min="777" max="777" width="17" style="19" customWidth="1"/>
    <col min="778" max="782" width="15.6640625" style="19" customWidth="1"/>
    <col min="783" max="1025" width="9.109375" style="19"/>
    <col min="1026" max="1026" width="17" style="19" customWidth="1"/>
    <col min="1027" max="1031" width="15.6640625" style="19" customWidth="1"/>
    <col min="1032" max="1032" width="9.109375" style="19"/>
    <col min="1033" max="1033" width="17" style="19" customWidth="1"/>
    <col min="1034" max="1038" width="15.6640625" style="19" customWidth="1"/>
    <col min="1039" max="1281" width="9.109375" style="19"/>
    <col min="1282" max="1282" width="17" style="19" customWidth="1"/>
    <col min="1283" max="1287" width="15.6640625" style="19" customWidth="1"/>
    <col min="1288" max="1288" width="9.109375" style="19"/>
    <col min="1289" max="1289" width="17" style="19" customWidth="1"/>
    <col min="1290" max="1294" width="15.6640625" style="19" customWidth="1"/>
    <col min="1295" max="1537" width="9.109375" style="19"/>
    <col min="1538" max="1538" width="17" style="19" customWidth="1"/>
    <col min="1539" max="1543" width="15.6640625" style="19" customWidth="1"/>
    <col min="1544" max="1544" width="9.109375" style="19"/>
    <col min="1545" max="1545" width="17" style="19" customWidth="1"/>
    <col min="1546" max="1550" width="15.6640625" style="19" customWidth="1"/>
    <col min="1551" max="1793" width="9.109375" style="19"/>
    <col min="1794" max="1794" width="17" style="19" customWidth="1"/>
    <col min="1795" max="1799" width="15.6640625" style="19" customWidth="1"/>
    <col min="1800" max="1800" width="9.109375" style="19"/>
    <col min="1801" max="1801" width="17" style="19" customWidth="1"/>
    <col min="1802" max="1806" width="15.6640625" style="19" customWidth="1"/>
    <col min="1807" max="2049" width="9.109375" style="19"/>
    <col min="2050" max="2050" width="17" style="19" customWidth="1"/>
    <col min="2051" max="2055" width="15.6640625" style="19" customWidth="1"/>
    <col min="2056" max="2056" width="9.109375" style="19"/>
    <col min="2057" max="2057" width="17" style="19" customWidth="1"/>
    <col min="2058" max="2062" width="15.6640625" style="19" customWidth="1"/>
    <col min="2063" max="2305" width="9.109375" style="19"/>
    <col min="2306" max="2306" width="17" style="19" customWidth="1"/>
    <col min="2307" max="2311" width="15.6640625" style="19" customWidth="1"/>
    <col min="2312" max="2312" width="9.109375" style="19"/>
    <col min="2313" max="2313" width="17" style="19" customWidth="1"/>
    <col min="2314" max="2318" width="15.6640625" style="19" customWidth="1"/>
    <col min="2319" max="2561" width="9.109375" style="19"/>
    <col min="2562" max="2562" width="17" style="19" customWidth="1"/>
    <col min="2563" max="2567" width="15.6640625" style="19" customWidth="1"/>
    <col min="2568" max="2568" width="9.109375" style="19"/>
    <col min="2569" max="2569" width="17" style="19" customWidth="1"/>
    <col min="2570" max="2574" width="15.6640625" style="19" customWidth="1"/>
    <col min="2575" max="2817" width="9.109375" style="19"/>
    <col min="2818" max="2818" width="17" style="19" customWidth="1"/>
    <col min="2819" max="2823" width="15.6640625" style="19" customWidth="1"/>
    <col min="2824" max="2824" width="9.109375" style="19"/>
    <col min="2825" max="2825" width="17" style="19" customWidth="1"/>
    <col min="2826" max="2830" width="15.6640625" style="19" customWidth="1"/>
    <col min="2831" max="3073" width="9.109375" style="19"/>
    <col min="3074" max="3074" width="17" style="19" customWidth="1"/>
    <col min="3075" max="3079" width="15.6640625" style="19" customWidth="1"/>
    <col min="3080" max="3080" width="9.109375" style="19"/>
    <col min="3081" max="3081" width="17" style="19" customWidth="1"/>
    <col min="3082" max="3086" width="15.6640625" style="19" customWidth="1"/>
    <col min="3087" max="3329" width="9.109375" style="19"/>
    <col min="3330" max="3330" width="17" style="19" customWidth="1"/>
    <col min="3331" max="3335" width="15.6640625" style="19" customWidth="1"/>
    <col min="3336" max="3336" width="9.109375" style="19"/>
    <col min="3337" max="3337" width="17" style="19" customWidth="1"/>
    <col min="3338" max="3342" width="15.6640625" style="19" customWidth="1"/>
    <col min="3343" max="3585" width="9.109375" style="19"/>
    <col min="3586" max="3586" width="17" style="19" customWidth="1"/>
    <col min="3587" max="3591" width="15.6640625" style="19" customWidth="1"/>
    <col min="3592" max="3592" width="9.109375" style="19"/>
    <col min="3593" max="3593" width="17" style="19" customWidth="1"/>
    <col min="3594" max="3598" width="15.6640625" style="19" customWidth="1"/>
    <col min="3599" max="3841" width="9.109375" style="19"/>
    <col min="3842" max="3842" width="17" style="19" customWidth="1"/>
    <col min="3843" max="3847" width="15.6640625" style="19" customWidth="1"/>
    <col min="3848" max="3848" width="9.109375" style="19"/>
    <col min="3849" max="3849" width="17" style="19" customWidth="1"/>
    <col min="3850" max="3854" width="15.6640625" style="19" customWidth="1"/>
    <col min="3855" max="4097" width="9.109375" style="19"/>
    <col min="4098" max="4098" width="17" style="19" customWidth="1"/>
    <col min="4099" max="4103" width="15.6640625" style="19" customWidth="1"/>
    <col min="4104" max="4104" width="9.109375" style="19"/>
    <col min="4105" max="4105" width="17" style="19" customWidth="1"/>
    <col min="4106" max="4110" width="15.6640625" style="19" customWidth="1"/>
    <col min="4111" max="4353" width="9.109375" style="19"/>
    <col min="4354" max="4354" width="17" style="19" customWidth="1"/>
    <col min="4355" max="4359" width="15.6640625" style="19" customWidth="1"/>
    <col min="4360" max="4360" width="9.109375" style="19"/>
    <col min="4361" max="4361" width="17" style="19" customWidth="1"/>
    <col min="4362" max="4366" width="15.6640625" style="19" customWidth="1"/>
    <col min="4367" max="4609" width="9.109375" style="19"/>
    <col min="4610" max="4610" width="17" style="19" customWidth="1"/>
    <col min="4611" max="4615" width="15.6640625" style="19" customWidth="1"/>
    <col min="4616" max="4616" width="9.109375" style="19"/>
    <col min="4617" max="4617" width="17" style="19" customWidth="1"/>
    <col min="4618" max="4622" width="15.6640625" style="19" customWidth="1"/>
    <col min="4623" max="4865" width="9.109375" style="19"/>
    <col min="4866" max="4866" width="17" style="19" customWidth="1"/>
    <col min="4867" max="4871" width="15.6640625" style="19" customWidth="1"/>
    <col min="4872" max="4872" width="9.109375" style="19"/>
    <col min="4873" max="4873" width="17" style="19" customWidth="1"/>
    <col min="4874" max="4878" width="15.6640625" style="19" customWidth="1"/>
    <col min="4879" max="5121" width="9.109375" style="19"/>
    <col min="5122" max="5122" width="17" style="19" customWidth="1"/>
    <col min="5123" max="5127" width="15.6640625" style="19" customWidth="1"/>
    <col min="5128" max="5128" width="9.109375" style="19"/>
    <col min="5129" max="5129" width="17" style="19" customWidth="1"/>
    <col min="5130" max="5134" width="15.6640625" style="19" customWidth="1"/>
    <col min="5135" max="5377" width="9.109375" style="19"/>
    <col min="5378" max="5378" width="17" style="19" customWidth="1"/>
    <col min="5379" max="5383" width="15.6640625" style="19" customWidth="1"/>
    <col min="5384" max="5384" width="9.109375" style="19"/>
    <col min="5385" max="5385" width="17" style="19" customWidth="1"/>
    <col min="5386" max="5390" width="15.6640625" style="19" customWidth="1"/>
    <col min="5391" max="5633" width="9.109375" style="19"/>
    <col min="5634" max="5634" width="17" style="19" customWidth="1"/>
    <col min="5635" max="5639" width="15.6640625" style="19" customWidth="1"/>
    <col min="5640" max="5640" width="9.109375" style="19"/>
    <col min="5641" max="5641" width="17" style="19" customWidth="1"/>
    <col min="5642" max="5646" width="15.6640625" style="19" customWidth="1"/>
    <col min="5647" max="5889" width="9.109375" style="19"/>
    <col min="5890" max="5890" width="17" style="19" customWidth="1"/>
    <col min="5891" max="5895" width="15.6640625" style="19" customWidth="1"/>
    <col min="5896" max="5896" width="9.109375" style="19"/>
    <col min="5897" max="5897" width="17" style="19" customWidth="1"/>
    <col min="5898" max="5902" width="15.6640625" style="19" customWidth="1"/>
    <col min="5903" max="6145" width="9.109375" style="19"/>
    <col min="6146" max="6146" width="17" style="19" customWidth="1"/>
    <col min="6147" max="6151" width="15.6640625" style="19" customWidth="1"/>
    <col min="6152" max="6152" width="9.109375" style="19"/>
    <col min="6153" max="6153" width="17" style="19" customWidth="1"/>
    <col min="6154" max="6158" width="15.6640625" style="19" customWidth="1"/>
    <col min="6159" max="6401" width="9.109375" style="19"/>
    <col min="6402" max="6402" width="17" style="19" customWidth="1"/>
    <col min="6403" max="6407" width="15.6640625" style="19" customWidth="1"/>
    <col min="6408" max="6408" width="9.109375" style="19"/>
    <col min="6409" max="6409" width="17" style="19" customWidth="1"/>
    <col min="6410" max="6414" width="15.6640625" style="19" customWidth="1"/>
    <col min="6415" max="6657" width="9.109375" style="19"/>
    <col min="6658" max="6658" width="17" style="19" customWidth="1"/>
    <col min="6659" max="6663" width="15.6640625" style="19" customWidth="1"/>
    <col min="6664" max="6664" width="9.109375" style="19"/>
    <col min="6665" max="6665" width="17" style="19" customWidth="1"/>
    <col min="6666" max="6670" width="15.6640625" style="19" customWidth="1"/>
    <col min="6671" max="6913" width="9.109375" style="19"/>
    <col min="6914" max="6914" width="17" style="19" customWidth="1"/>
    <col min="6915" max="6919" width="15.6640625" style="19" customWidth="1"/>
    <col min="6920" max="6920" width="9.109375" style="19"/>
    <col min="6921" max="6921" width="17" style="19" customWidth="1"/>
    <col min="6922" max="6926" width="15.6640625" style="19" customWidth="1"/>
    <col min="6927" max="7169" width="9.109375" style="19"/>
    <col min="7170" max="7170" width="17" style="19" customWidth="1"/>
    <col min="7171" max="7175" width="15.6640625" style="19" customWidth="1"/>
    <col min="7176" max="7176" width="9.109375" style="19"/>
    <col min="7177" max="7177" width="17" style="19" customWidth="1"/>
    <col min="7178" max="7182" width="15.6640625" style="19" customWidth="1"/>
    <col min="7183" max="7425" width="9.109375" style="19"/>
    <col min="7426" max="7426" width="17" style="19" customWidth="1"/>
    <col min="7427" max="7431" width="15.6640625" style="19" customWidth="1"/>
    <col min="7432" max="7432" width="9.109375" style="19"/>
    <col min="7433" max="7433" width="17" style="19" customWidth="1"/>
    <col min="7434" max="7438" width="15.6640625" style="19" customWidth="1"/>
    <col min="7439" max="7681" width="9.109375" style="19"/>
    <col min="7682" max="7682" width="17" style="19" customWidth="1"/>
    <col min="7683" max="7687" width="15.6640625" style="19" customWidth="1"/>
    <col min="7688" max="7688" width="9.109375" style="19"/>
    <col min="7689" max="7689" width="17" style="19" customWidth="1"/>
    <col min="7690" max="7694" width="15.6640625" style="19" customWidth="1"/>
    <col min="7695" max="7937" width="9.109375" style="19"/>
    <col min="7938" max="7938" width="17" style="19" customWidth="1"/>
    <col min="7939" max="7943" width="15.6640625" style="19" customWidth="1"/>
    <col min="7944" max="7944" width="9.109375" style="19"/>
    <col min="7945" max="7945" width="17" style="19" customWidth="1"/>
    <col min="7946" max="7950" width="15.6640625" style="19" customWidth="1"/>
    <col min="7951" max="8193" width="9.109375" style="19"/>
    <col min="8194" max="8194" width="17" style="19" customWidth="1"/>
    <col min="8195" max="8199" width="15.6640625" style="19" customWidth="1"/>
    <col min="8200" max="8200" width="9.109375" style="19"/>
    <col min="8201" max="8201" width="17" style="19" customWidth="1"/>
    <col min="8202" max="8206" width="15.6640625" style="19" customWidth="1"/>
    <col min="8207" max="8449" width="9.109375" style="19"/>
    <col min="8450" max="8450" width="17" style="19" customWidth="1"/>
    <col min="8451" max="8455" width="15.6640625" style="19" customWidth="1"/>
    <col min="8456" max="8456" width="9.109375" style="19"/>
    <col min="8457" max="8457" width="17" style="19" customWidth="1"/>
    <col min="8458" max="8462" width="15.6640625" style="19" customWidth="1"/>
    <col min="8463" max="8705" width="9.109375" style="19"/>
    <col min="8706" max="8706" width="17" style="19" customWidth="1"/>
    <col min="8707" max="8711" width="15.6640625" style="19" customWidth="1"/>
    <col min="8712" max="8712" width="9.109375" style="19"/>
    <col min="8713" max="8713" width="17" style="19" customWidth="1"/>
    <col min="8714" max="8718" width="15.6640625" style="19" customWidth="1"/>
    <col min="8719" max="8961" width="9.109375" style="19"/>
    <col min="8962" max="8962" width="17" style="19" customWidth="1"/>
    <col min="8963" max="8967" width="15.6640625" style="19" customWidth="1"/>
    <col min="8968" max="8968" width="9.109375" style="19"/>
    <col min="8969" max="8969" width="17" style="19" customWidth="1"/>
    <col min="8970" max="8974" width="15.6640625" style="19" customWidth="1"/>
    <col min="8975" max="9217" width="9.109375" style="19"/>
    <col min="9218" max="9218" width="17" style="19" customWidth="1"/>
    <col min="9219" max="9223" width="15.6640625" style="19" customWidth="1"/>
    <col min="9224" max="9224" width="9.109375" style="19"/>
    <col min="9225" max="9225" width="17" style="19" customWidth="1"/>
    <col min="9226" max="9230" width="15.6640625" style="19" customWidth="1"/>
    <col min="9231" max="9473" width="9.109375" style="19"/>
    <col min="9474" max="9474" width="17" style="19" customWidth="1"/>
    <col min="9475" max="9479" width="15.6640625" style="19" customWidth="1"/>
    <col min="9480" max="9480" width="9.109375" style="19"/>
    <col min="9481" max="9481" width="17" style="19" customWidth="1"/>
    <col min="9482" max="9486" width="15.6640625" style="19" customWidth="1"/>
    <col min="9487" max="9729" width="9.109375" style="19"/>
    <col min="9730" max="9730" width="17" style="19" customWidth="1"/>
    <col min="9731" max="9735" width="15.6640625" style="19" customWidth="1"/>
    <col min="9736" max="9736" width="9.109375" style="19"/>
    <col min="9737" max="9737" width="17" style="19" customWidth="1"/>
    <col min="9738" max="9742" width="15.6640625" style="19" customWidth="1"/>
    <col min="9743" max="9985" width="9.109375" style="19"/>
    <col min="9986" max="9986" width="17" style="19" customWidth="1"/>
    <col min="9987" max="9991" width="15.6640625" style="19" customWidth="1"/>
    <col min="9992" max="9992" width="9.109375" style="19"/>
    <col min="9993" max="9993" width="17" style="19" customWidth="1"/>
    <col min="9994" max="9998" width="15.6640625" style="19" customWidth="1"/>
    <col min="9999" max="10241" width="9.109375" style="19"/>
    <col min="10242" max="10242" width="17" style="19" customWidth="1"/>
    <col min="10243" max="10247" width="15.6640625" style="19" customWidth="1"/>
    <col min="10248" max="10248" width="9.109375" style="19"/>
    <col min="10249" max="10249" width="17" style="19" customWidth="1"/>
    <col min="10250" max="10254" width="15.6640625" style="19" customWidth="1"/>
    <col min="10255" max="10497" width="9.109375" style="19"/>
    <col min="10498" max="10498" width="17" style="19" customWidth="1"/>
    <col min="10499" max="10503" width="15.6640625" style="19" customWidth="1"/>
    <col min="10504" max="10504" width="9.109375" style="19"/>
    <col min="10505" max="10505" width="17" style="19" customWidth="1"/>
    <col min="10506" max="10510" width="15.6640625" style="19" customWidth="1"/>
    <col min="10511" max="10753" width="9.109375" style="19"/>
    <col min="10754" max="10754" width="17" style="19" customWidth="1"/>
    <col min="10755" max="10759" width="15.6640625" style="19" customWidth="1"/>
    <col min="10760" max="10760" width="9.109375" style="19"/>
    <col min="10761" max="10761" width="17" style="19" customWidth="1"/>
    <col min="10762" max="10766" width="15.6640625" style="19" customWidth="1"/>
    <col min="10767" max="11009" width="9.109375" style="19"/>
    <col min="11010" max="11010" width="17" style="19" customWidth="1"/>
    <col min="11011" max="11015" width="15.6640625" style="19" customWidth="1"/>
    <col min="11016" max="11016" width="9.109375" style="19"/>
    <col min="11017" max="11017" width="17" style="19" customWidth="1"/>
    <col min="11018" max="11022" width="15.6640625" style="19" customWidth="1"/>
    <col min="11023" max="11265" width="9.109375" style="19"/>
    <col min="11266" max="11266" width="17" style="19" customWidth="1"/>
    <col min="11267" max="11271" width="15.6640625" style="19" customWidth="1"/>
    <col min="11272" max="11272" width="9.109375" style="19"/>
    <col min="11273" max="11273" width="17" style="19" customWidth="1"/>
    <col min="11274" max="11278" width="15.6640625" style="19" customWidth="1"/>
    <col min="11279" max="11521" width="9.109375" style="19"/>
    <col min="11522" max="11522" width="17" style="19" customWidth="1"/>
    <col min="11523" max="11527" width="15.6640625" style="19" customWidth="1"/>
    <col min="11528" max="11528" width="9.109375" style="19"/>
    <col min="11529" max="11529" width="17" style="19" customWidth="1"/>
    <col min="11530" max="11534" width="15.6640625" style="19" customWidth="1"/>
    <col min="11535" max="11777" width="9.109375" style="19"/>
    <col min="11778" max="11778" width="17" style="19" customWidth="1"/>
    <col min="11779" max="11783" width="15.6640625" style="19" customWidth="1"/>
    <col min="11784" max="11784" width="9.109375" style="19"/>
    <col min="11785" max="11785" width="17" style="19" customWidth="1"/>
    <col min="11786" max="11790" width="15.6640625" style="19" customWidth="1"/>
    <col min="11791" max="12033" width="9.109375" style="19"/>
    <col min="12034" max="12034" width="17" style="19" customWidth="1"/>
    <col min="12035" max="12039" width="15.6640625" style="19" customWidth="1"/>
    <col min="12040" max="12040" width="9.109375" style="19"/>
    <col min="12041" max="12041" width="17" style="19" customWidth="1"/>
    <col min="12042" max="12046" width="15.6640625" style="19" customWidth="1"/>
    <col min="12047" max="12289" width="9.109375" style="19"/>
    <col min="12290" max="12290" width="17" style="19" customWidth="1"/>
    <col min="12291" max="12295" width="15.6640625" style="19" customWidth="1"/>
    <col min="12296" max="12296" width="9.109375" style="19"/>
    <col min="12297" max="12297" width="17" style="19" customWidth="1"/>
    <col min="12298" max="12302" width="15.6640625" style="19" customWidth="1"/>
    <col min="12303" max="12545" width="9.109375" style="19"/>
    <col min="12546" max="12546" width="17" style="19" customWidth="1"/>
    <col min="12547" max="12551" width="15.6640625" style="19" customWidth="1"/>
    <col min="12552" max="12552" width="9.109375" style="19"/>
    <col min="12553" max="12553" width="17" style="19" customWidth="1"/>
    <col min="12554" max="12558" width="15.6640625" style="19" customWidth="1"/>
    <col min="12559" max="12801" width="9.109375" style="19"/>
    <col min="12802" max="12802" width="17" style="19" customWidth="1"/>
    <col min="12803" max="12807" width="15.6640625" style="19" customWidth="1"/>
    <col min="12808" max="12808" width="9.109375" style="19"/>
    <col min="12809" max="12809" width="17" style="19" customWidth="1"/>
    <col min="12810" max="12814" width="15.6640625" style="19" customWidth="1"/>
    <col min="12815" max="13057" width="9.109375" style="19"/>
    <col min="13058" max="13058" width="17" style="19" customWidth="1"/>
    <col min="13059" max="13063" width="15.6640625" style="19" customWidth="1"/>
    <col min="13064" max="13064" width="9.109375" style="19"/>
    <col min="13065" max="13065" width="17" style="19" customWidth="1"/>
    <col min="13066" max="13070" width="15.6640625" style="19" customWidth="1"/>
    <col min="13071" max="13313" width="9.109375" style="19"/>
    <col min="13314" max="13314" width="17" style="19" customWidth="1"/>
    <col min="13315" max="13319" width="15.6640625" style="19" customWidth="1"/>
    <col min="13320" max="13320" width="9.109375" style="19"/>
    <col min="13321" max="13321" width="17" style="19" customWidth="1"/>
    <col min="13322" max="13326" width="15.6640625" style="19" customWidth="1"/>
    <col min="13327" max="13569" width="9.109375" style="19"/>
    <col min="13570" max="13570" width="17" style="19" customWidth="1"/>
    <col min="13571" max="13575" width="15.6640625" style="19" customWidth="1"/>
    <col min="13576" max="13576" width="9.109375" style="19"/>
    <col min="13577" max="13577" width="17" style="19" customWidth="1"/>
    <col min="13578" max="13582" width="15.6640625" style="19" customWidth="1"/>
    <col min="13583" max="13825" width="9.109375" style="19"/>
    <col min="13826" max="13826" width="17" style="19" customWidth="1"/>
    <col min="13827" max="13831" width="15.6640625" style="19" customWidth="1"/>
    <col min="13832" max="13832" width="9.109375" style="19"/>
    <col min="13833" max="13833" width="17" style="19" customWidth="1"/>
    <col min="13834" max="13838" width="15.6640625" style="19" customWidth="1"/>
    <col min="13839" max="14081" width="9.109375" style="19"/>
    <col min="14082" max="14082" width="17" style="19" customWidth="1"/>
    <col min="14083" max="14087" width="15.6640625" style="19" customWidth="1"/>
    <col min="14088" max="14088" width="9.109375" style="19"/>
    <col min="14089" max="14089" width="17" style="19" customWidth="1"/>
    <col min="14090" max="14094" width="15.6640625" style="19" customWidth="1"/>
    <col min="14095" max="14337" width="9.109375" style="19"/>
    <col min="14338" max="14338" width="17" style="19" customWidth="1"/>
    <col min="14339" max="14343" width="15.6640625" style="19" customWidth="1"/>
    <col min="14344" max="14344" width="9.109375" style="19"/>
    <col min="14345" max="14345" width="17" style="19" customWidth="1"/>
    <col min="14346" max="14350" width="15.6640625" style="19" customWidth="1"/>
    <col min="14351" max="14593" width="9.109375" style="19"/>
    <col min="14594" max="14594" width="17" style="19" customWidth="1"/>
    <col min="14595" max="14599" width="15.6640625" style="19" customWidth="1"/>
    <col min="14600" max="14600" width="9.109375" style="19"/>
    <col min="14601" max="14601" width="17" style="19" customWidth="1"/>
    <col min="14602" max="14606" width="15.6640625" style="19" customWidth="1"/>
    <col min="14607" max="14849" width="9.109375" style="19"/>
    <col min="14850" max="14850" width="17" style="19" customWidth="1"/>
    <col min="14851" max="14855" width="15.6640625" style="19" customWidth="1"/>
    <col min="14856" max="14856" width="9.109375" style="19"/>
    <col min="14857" max="14857" width="17" style="19" customWidth="1"/>
    <col min="14858" max="14862" width="15.6640625" style="19" customWidth="1"/>
    <col min="14863" max="15105" width="9.109375" style="19"/>
    <col min="15106" max="15106" width="17" style="19" customWidth="1"/>
    <col min="15107" max="15111" width="15.6640625" style="19" customWidth="1"/>
    <col min="15112" max="15112" width="9.109375" style="19"/>
    <col min="15113" max="15113" width="17" style="19" customWidth="1"/>
    <col min="15114" max="15118" width="15.6640625" style="19" customWidth="1"/>
    <col min="15119" max="15361" width="9.109375" style="19"/>
    <col min="15362" max="15362" width="17" style="19" customWidth="1"/>
    <col min="15363" max="15367" width="15.6640625" style="19" customWidth="1"/>
    <col min="15368" max="15368" width="9.109375" style="19"/>
    <col min="15369" max="15369" width="17" style="19" customWidth="1"/>
    <col min="15370" max="15374" width="15.6640625" style="19" customWidth="1"/>
    <col min="15375" max="15617" width="9.109375" style="19"/>
    <col min="15618" max="15618" width="17" style="19" customWidth="1"/>
    <col min="15619" max="15623" width="15.6640625" style="19" customWidth="1"/>
    <col min="15624" max="15624" width="9.109375" style="19"/>
    <col min="15625" max="15625" width="17" style="19" customWidth="1"/>
    <col min="15626" max="15630" width="15.6640625" style="19" customWidth="1"/>
    <col min="15631" max="15873" width="9.109375" style="19"/>
    <col min="15874" max="15874" width="17" style="19" customWidth="1"/>
    <col min="15875" max="15879" width="15.6640625" style="19" customWidth="1"/>
    <col min="15880" max="15880" width="9.109375" style="19"/>
    <col min="15881" max="15881" width="17" style="19" customWidth="1"/>
    <col min="15882" max="15886" width="15.6640625" style="19" customWidth="1"/>
    <col min="15887" max="16129" width="9.109375" style="19"/>
    <col min="16130" max="16130" width="17" style="19" customWidth="1"/>
    <col min="16131" max="16135" width="15.6640625" style="19" customWidth="1"/>
    <col min="16136" max="16136" width="9.109375" style="19"/>
    <col min="16137" max="16137" width="17" style="19" customWidth="1"/>
    <col min="16138" max="16142" width="15.6640625" style="19" customWidth="1"/>
    <col min="16143" max="16384" width="9.109375" style="19"/>
  </cols>
  <sheetData>
    <row r="1" spans="1:33" s="131" customFormat="1" ht="17.25" customHeight="1">
      <c r="A1" s="320" t="s">
        <v>424</v>
      </c>
      <c r="B1" s="320"/>
      <c r="C1" s="320"/>
      <c r="D1" s="320"/>
      <c r="E1" s="320"/>
      <c r="F1" s="320"/>
      <c r="G1" s="320"/>
      <c r="H1" s="45"/>
      <c r="I1" s="46" t="s">
        <v>58</v>
      </c>
      <c r="O1" s="223"/>
      <c r="P1" s="223"/>
      <c r="Q1" s="223"/>
      <c r="R1" s="223"/>
      <c r="S1" s="223"/>
      <c r="T1" s="223"/>
      <c r="U1" s="223"/>
      <c r="V1" s="223"/>
      <c r="W1" s="223"/>
      <c r="X1" s="223"/>
      <c r="Y1" s="223"/>
      <c r="Z1" s="223"/>
      <c r="AA1" s="223"/>
      <c r="AB1" s="223"/>
      <c r="AC1" s="223"/>
      <c r="AD1" s="223"/>
      <c r="AE1" s="223"/>
      <c r="AF1" s="223"/>
      <c r="AG1" s="223"/>
    </row>
    <row r="2" spans="1:33" s="18" customFormat="1" ht="12" customHeight="1">
      <c r="A2" s="20">
        <v>2022</v>
      </c>
      <c r="B2" s="20"/>
      <c r="C2" s="20"/>
      <c r="D2" s="20"/>
      <c r="G2" s="44" t="s">
        <v>333</v>
      </c>
    </row>
    <row r="3" spans="1:33" s="224" customFormat="1" ht="24.9" customHeight="1">
      <c r="A3" s="357" t="s">
        <v>305</v>
      </c>
      <c r="B3" s="346" t="s">
        <v>332</v>
      </c>
      <c r="C3" s="476" t="s">
        <v>331</v>
      </c>
      <c r="D3" s="476" t="s">
        <v>330</v>
      </c>
      <c r="E3" s="476" t="s">
        <v>329</v>
      </c>
      <c r="F3" s="476" t="s">
        <v>328</v>
      </c>
      <c r="G3" s="456" t="s">
        <v>327</v>
      </c>
      <c r="H3" s="18"/>
      <c r="I3" s="18"/>
    </row>
    <row r="4" spans="1:33" s="224" customFormat="1" ht="12" customHeight="1">
      <c r="A4" s="422"/>
      <c r="B4" s="346"/>
      <c r="C4" s="477"/>
      <c r="D4" s="477"/>
      <c r="E4" s="477"/>
      <c r="F4" s="477"/>
      <c r="G4" s="464"/>
      <c r="H4" s="18"/>
      <c r="I4" s="18"/>
    </row>
    <row r="5" spans="1:33" s="224" customFormat="1" ht="12" customHeight="1">
      <c r="A5" s="363"/>
      <c r="B5" s="346"/>
      <c r="C5" s="462"/>
      <c r="D5" s="462"/>
      <c r="E5" s="462"/>
      <c r="F5" s="462"/>
      <c r="G5" s="478"/>
      <c r="H5" s="18"/>
      <c r="I5" s="18"/>
    </row>
    <row r="6" spans="1:33" ht="5.0999999999999996" customHeight="1">
      <c r="A6" s="64"/>
      <c r="B6" s="64"/>
      <c r="C6" s="64"/>
      <c r="D6" s="203"/>
      <c r="E6" s="203"/>
      <c r="F6" s="64"/>
      <c r="G6" s="64"/>
    </row>
    <row r="7" spans="1:33" ht="9" customHeight="1">
      <c r="A7" s="29" t="s">
        <v>140</v>
      </c>
      <c r="B7" s="30">
        <v>4.2132531181441975</v>
      </c>
      <c r="C7" s="30">
        <v>4.9305325595340239</v>
      </c>
      <c r="D7" s="30">
        <v>8.879090256714429</v>
      </c>
      <c r="E7" s="30">
        <v>3.216841728253514</v>
      </c>
      <c r="F7" s="30">
        <v>10.236534461992871</v>
      </c>
      <c r="G7" s="30">
        <v>4.2176977888526395</v>
      </c>
    </row>
    <row r="8" spans="1:33" ht="9" customHeight="1">
      <c r="A8" s="35" t="s">
        <v>223</v>
      </c>
      <c r="B8" s="91">
        <v>3.7417226300184354</v>
      </c>
      <c r="C8" s="91">
        <v>4.6319038703321986</v>
      </c>
      <c r="D8" s="91">
        <v>9.005641253485738</v>
      </c>
      <c r="E8" s="91">
        <v>2.7693276568966967</v>
      </c>
      <c r="F8" s="91">
        <v>9.2532837094887874</v>
      </c>
      <c r="G8" s="91">
        <v>2.9688833451917853</v>
      </c>
    </row>
    <row r="9" spans="1:33" ht="9" customHeight="1">
      <c r="A9" s="35" t="s">
        <v>222</v>
      </c>
      <c r="B9" s="91">
        <v>7.6986394563801079</v>
      </c>
      <c r="C9" s="91">
        <v>6.575904454346686</v>
      </c>
      <c r="D9" s="91">
        <v>8.483696686829882</v>
      </c>
      <c r="E9" s="91">
        <v>10.804884425487764</v>
      </c>
      <c r="F9" s="91">
        <v>13.391189838236908</v>
      </c>
      <c r="G9" s="91">
        <v>8.1822684237288357</v>
      </c>
    </row>
    <row r="10" spans="1:33" ht="3.75" customHeight="1" thickBot="1">
      <c r="A10" s="25"/>
      <c r="B10" s="25"/>
      <c r="C10" s="25"/>
      <c r="D10" s="25"/>
      <c r="E10" s="25"/>
      <c r="F10" s="25"/>
      <c r="G10" s="25"/>
    </row>
    <row r="11" spans="1:33" ht="11.85" customHeight="1" thickTop="1">
      <c r="A11" s="19" t="s">
        <v>209</v>
      </c>
      <c r="G11" s="19"/>
    </row>
    <row r="35" spans="7:9" ht="14.4">
      <c r="G35" s="210"/>
      <c r="H35" s="210"/>
    </row>
    <row r="36" spans="7:9" ht="14.4">
      <c r="G36" s="210"/>
      <c r="H36" s="210"/>
    </row>
    <row r="46" spans="7:9" ht="14.4">
      <c r="I46" s="210"/>
    </row>
  </sheetData>
  <mergeCells count="8">
    <mergeCell ref="A1:G1"/>
    <mergeCell ref="A3:A5"/>
    <mergeCell ref="B3:B5"/>
    <mergeCell ref="C3:C5"/>
    <mergeCell ref="D3:D5"/>
    <mergeCell ref="E3:E5"/>
    <mergeCell ref="F3:F5"/>
    <mergeCell ref="G3:G5"/>
  </mergeCells>
  <hyperlinks>
    <hyperlink ref="I1" location="' Indice'!A1" display="&lt;&lt;" xr:uid="{0EF570CC-C043-4928-95D9-B6E013E2E3F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0540B8-6725-4F8A-9EFE-78ED0D17E674}">
  <dimension ref="A1:P19"/>
  <sheetViews>
    <sheetView showGridLines="0" zoomScaleNormal="100" zoomScaleSheetLayoutView="130" workbookViewId="0">
      <selection sqref="A1:G1"/>
    </sheetView>
  </sheetViews>
  <sheetFormatPr defaultRowHeight="9.6"/>
  <cols>
    <col min="1" max="1" width="12.6640625" style="19" customWidth="1"/>
    <col min="2" max="7" width="13.6640625" style="19" customWidth="1"/>
    <col min="8" max="8" width="1" style="18" customWidth="1"/>
    <col min="9" max="9" width="7" style="18" customWidth="1"/>
    <col min="10" max="259" width="9.109375" style="19"/>
    <col min="260" max="260" width="19.33203125" style="19" customWidth="1"/>
    <col min="261" max="262" width="22.33203125" style="19" customWidth="1"/>
    <col min="263" max="263" width="21.88671875" style="19" customWidth="1"/>
    <col min="264" max="515" width="9.109375" style="19"/>
    <col min="516" max="516" width="19.33203125" style="19" customWidth="1"/>
    <col min="517" max="518" width="22.33203125" style="19" customWidth="1"/>
    <col min="519" max="519" width="21.88671875" style="19" customWidth="1"/>
    <col min="520" max="771" width="9.109375" style="19"/>
    <col min="772" max="772" width="19.33203125" style="19" customWidth="1"/>
    <col min="773" max="774" width="22.33203125" style="19" customWidth="1"/>
    <col min="775" max="775" width="21.88671875" style="19" customWidth="1"/>
    <col min="776" max="1027" width="9.109375" style="19"/>
    <col min="1028" max="1028" width="19.33203125" style="19" customWidth="1"/>
    <col min="1029" max="1030" width="22.33203125" style="19" customWidth="1"/>
    <col min="1031" max="1031" width="21.88671875" style="19" customWidth="1"/>
    <col min="1032" max="1283" width="9.109375" style="19"/>
    <col min="1284" max="1284" width="19.33203125" style="19" customWidth="1"/>
    <col min="1285" max="1286" width="22.33203125" style="19" customWidth="1"/>
    <col min="1287" max="1287" width="21.88671875" style="19" customWidth="1"/>
    <col min="1288" max="1539" width="9.109375" style="19"/>
    <col min="1540" max="1540" width="19.33203125" style="19" customWidth="1"/>
    <col min="1541" max="1542" width="22.33203125" style="19" customWidth="1"/>
    <col min="1543" max="1543" width="21.88671875" style="19" customWidth="1"/>
    <col min="1544" max="1795" width="9.109375" style="19"/>
    <col min="1796" max="1796" width="19.33203125" style="19" customWidth="1"/>
    <col min="1797" max="1798" width="22.33203125" style="19" customWidth="1"/>
    <col min="1799" max="1799" width="21.88671875" style="19" customWidth="1"/>
    <col min="1800" max="2051" width="9.109375" style="19"/>
    <col min="2052" max="2052" width="19.33203125" style="19" customWidth="1"/>
    <col min="2053" max="2054" width="22.33203125" style="19" customWidth="1"/>
    <col min="2055" max="2055" width="21.88671875" style="19" customWidth="1"/>
    <col min="2056" max="2307" width="9.109375" style="19"/>
    <col min="2308" max="2308" width="19.33203125" style="19" customWidth="1"/>
    <col min="2309" max="2310" width="22.33203125" style="19" customWidth="1"/>
    <col min="2311" max="2311" width="21.88671875" style="19" customWidth="1"/>
    <col min="2312" max="2563" width="9.109375" style="19"/>
    <col min="2564" max="2564" width="19.33203125" style="19" customWidth="1"/>
    <col min="2565" max="2566" width="22.33203125" style="19" customWidth="1"/>
    <col min="2567" max="2567" width="21.88671875" style="19" customWidth="1"/>
    <col min="2568" max="2819" width="9.109375" style="19"/>
    <col min="2820" max="2820" width="19.33203125" style="19" customWidth="1"/>
    <col min="2821" max="2822" width="22.33203125" style="19" customWidth="1"/>
    <col min="2823" max="2823" width="21.88671875" style="19" customWidth="1"/>
    <col min="2824" max="3075" width="9.109375" style="19"/>
    <col min="3076" max="3076" width="19.33203125" style="19" customWidth="1"/>
    <col min="3077" max="3078" width="22.33203125" style="19" customWidth="1"/>
    <col min="3079" max="3079" width="21.88671875" style="19" customWidth="1"/>
    <col min="3080" max="3331" width="9.109375" style="19"/>
    <col min="3332" max="3332" width="19.33203125" style="19" customWidth="1"/>
    <col min="3333" max="3334" width="22.33203125" style="19" customWidth="1"/>
    <col min="3335" max="3335" width="21.88671875" style="19" customWidth="1"/>
    <col min="3336" max="3587" width="9.109375" style="19"/>
    <col min="3588" max="3588" width="19.33203125" style="19" customWidth="1"/>
    <col min="3589" max="3590" width="22.33203125" style="19" customWidth="1"/>
    <col min="3591" max="3591" width="21.88671875" style="19" customWidth="1"/>
    <col min="3592" max="3843" width="9.109375" style="19"/>
    <col min="3844" max="3844" width="19.33203125" style="19" customWidth="1"/>
    <col min="3845" max="3846" width="22.33203125" style="19" customWidth="1"/>
    <col min="3847" max="3847" width="21.88671875" style="19" customWidth="1"/>
    <col min="3848" max="4099" width="9.109375" style="19"/>
    <col min="4100" max="4100" width="19.33203125" style="19" customWidth="1"/>
    <col min="4101" max="4102" width="22.33203125" style="19" customWidth="1"/>
    <col min="4103" max="4103" width="21.88671875" style="19" customWidth="1"/>
    <col min="4104" max="4355" width="9.109375" style="19"/>
    <col min="4356" max="4356" width="19.33203125" style="19" customWidth="1"/>
    <col min="4357" max="4358" width="22.33203125" style="19" customWidth="1"/>
    <col min="4359" max="4359" width="21.88671875" style="19" customWidth="1"/>
    <col min="4360" max="4611" width="9.109375" style="19"/>
    <col min="4612" max="4612" width="19.33203125" style="19" customWidth="1"/>
    <col min="4613" max="4614" width="22.33203125" style="19" customWidth="1"/>
    <col min="4615" max="4615" width="21.88671875" style="19" customWidth="1"/>
    <col min="4616" max="4867" width="9.109375" style="19"/>
    <col min="4868" max="4868" width="19.33203125" style="19" customWidth="1"/>
    <col min="4869" max="4870" width="22.33203125" style="19" customWidth="1"/>
    <col min="4871" max="4871" width="21.88671875" style="19" customWidth="1"/>
    <col min="4872" max="5123" width="9.109375" style="19"/>
    <col min="5124" max="5124" width="19.33203125" style="19" customWidth="1"/>
    <col min="5125" max="5126" width="22.33203125" style="19" customWidth="1"/>
    <col min="5127" max="5127" width="21.88671875" style="19" customWidth="1"/>
    <col min="5128" max="5379" width="9.109375" style="19"/>
    <col min="5380" max="5380" width="19.33203125" style="19" customWidth="1"/>
    <col min="5381" max="5382" width="22.33203125" style="19" customWidth="1"/>
    <col min="5383" max="5383" width="21.88671875" style="19" customWidth="1"/>
    <col min="5384" max="5635" width="9.109375" style="19"/>
    <col min="5636" max="5636" width="19.33203125" style="19" customWidth="1"/>
    <col min="5637" max="5638" width="22.33203125" style="19" customWidth="1"/>
    <col min="5639" max="5639" width="21.88671875" style="19" customWidth="1"/>
    <col min="5640" max="5891" width="9.109375" style="19"/>
    <col min="5892" max="5892" width="19.33203125" style="19" customWidth="1"/>
    <col min="5893" max="5894" width="22.33203125" style="19" customWidth="1"/>
    <col min="5895" max="5895" width="21.88671875" style="19" customWidth="1"/>
    <col min="5896" max="6147" width="9.109375" style="19"/>
    <col min="6148" max="6148" width="19.33203125" style="19" customWidth="1"/>
    <col min="6149" max="6150" width="22.33203125" style="19" customWidth="1"/>
    <col min="6151" max="6151" width="21.88671875" style="19" customWidth="1"/>
    <col min="6152" max="6403" width="9.109375" style="19"/>
    <col min="6404" max="6404" width="19.33203125" style="19" customWidth="1"/>
    <col min="6405" max="6406" width="22.33203125" style="19" customWidth="1"/>
    <col min="6407" max="6407" width="21.88671875" style="19" customWidth="1"/>
    <col min="6408" max="6659" width="9.109375" style="19"/>
    <col min="6660" max="6660" width="19.33203125" style="19" customWidth="1"/>
    <col min="6661" max="6662" width="22.33203125" style="19" customWidth="1"/>
    <col min="6663" max="6663" width="21.88671875" style="19" customWidth="1"/>
    <col min="6664" max="6915" width="9.109375" style="19"/>
    <col min="6916" max="6916" width="19.33203125" style="19" customWidth="1"/>
    <col min="6917" max="6918" width="22.33203125" style="19" customWidth="1"/>
    <col min="6919" max="6919" width="21.88671875" style="19" customWidth="1"/>
    <col min="6920" max="7171" width="9.109375" style="19"/>
    <col min="7172" max="7172" width="19.33203125" style="19" customWidth="1"/>
    <col min="7173" max="7174" width="22.33203125" style="19" customWidth="1"/>
    <col min="7175" max="7175" width="21.88671875" style="19" customWidth="1"/>
    <col min="7176" max="7427" width="9.109375" style="19"/>
    <col min="7428" max="7428" width="19.33203125" style="19" customWidth="1"/>
    <col min="7429" max="7430" width="22.33203125" style="19" customWidth="1"/>
    <col min="7431" max="7431" width="21.88671875" style="19" customWidth="1"/>
    <col min="7432" max="7683" width="9.109375" style="19"/>
    <col min="7684" max="7684" width="19.33203125" style="19" customWidth="1"/>
    <col min="7685" max="7686" width="22.33203125" style="19" customWidth="1"/>
    <col min="7687" max="7687" width="21.88671875" style="19" customWidth="1"/>
    <col min="7688" max="7939" width="9.109375" style="19"/>
    <col min="7940" max="7940" width="19.33203125" style="19" customWidth="1"/>
    <col min="7941" max="7942" width="22.33203125" style="19" customWidth="1"/>
    <col min="7943" max="7943" width="21.88671875" style="19" customWidth="1"/>
    <col min="7944" max="8195" width="9.109375" style="19"/>
    <col min="8196" max="8196" width="19.33203125" style="19" customWidth="1"/>
    <col min="8197" max="8198" width="22.33203125" style="19" customWidth="1"/>
    <col min="8199" max="8199" width="21.88671875" style="19" customWidth="1"/>
    <col min="8200" max="8451" width="9.109375" style="19"/>
    <col min="8452" max="8452" width="19.33203125" style="19" customWidth="1"/>
    <col min="8453" max="8454" width="22.33203125" style="19" customWidth="1"/>
    <col min="8455" max="8455" width="21.88671875" style="19" customWidth="1"/>
    <col min="8456" max="8707" width="9.109375" style="19"/>
    <col min="8708" max="8708" width="19.33203125" style="19" customWidth="1"/>
    <col min="8709" max="8710" width="22.33203125" style="19" customWidth="1"/>
    <col min="8711" max="8711" width="21.88671875" style="19" customWidth="1"/>
    <col min="8712" max="8963" width="9.109375" style="19"/>
    <col min="8964" max="8964" width="19.33203125" style="19" customWidth="1"/>
    <col min="8965" max="8966" width="22.33203125" style="19" customWidth="1"/>
    <col min="8967" max="8967" width="21.88671875" style="19" customWidth="1"/>
    <col min="8968" max="9219" width="9.109375" style="19"/>
    <col min="9220" max="9220" width="19.33203125" style="19" customWidth="1"/>
    <col min="9221" max="9222" width="22.33203125" style="19" customWidth="1"/>
    <col min="9223" max="9223" width="21.88671875" style="19" customWidth="1"/>
    <col min="9224" max="9475" width="9.109375" style="19"/>
    <col min="9476" max="9476" width="19.33203125" style="19" customWidth="1"/>
    <col min="9477" max="9478" width="22.33203125" style="19" customWidth="1"/>
    <col min="9479" max="9479" width="21.88671875" style="19" customWidth="1"/>
    <col min="9480" max="9731" width="9.109375" style="19"/>
    <col min="9732" max="9732" width="19.33203125" style="19" customWidth="1"/>
    <col min="9733" max="9734" width="22.33203125" style="19" customWidth="1"/>
    <col min="9735" max="9735" width="21.88671875" style="19" customWidth="1"/>
    <col min="9736" max="9987" width="9.109375" style="19"/>
    <col min="9988" max="9988" width="19.33203125" style="19" customWidth="1"/>
    <col min="9989" max="9990" width="22.33203125" style="19" customWidth="1"/>
    <col min="9991" max="9991" width="21.88671875" style="19" customWidth="1"/>
    <col min="9992" max="10243" width="9.109375" style="19"/>
    <col min="10244" max="10244" width="19.33203125" style="19" customWidth="1"/>
    <col min="10245" max="10246" width="22.33203125" style="19" customWidth="1"/>
    <col min="10247" max="10247" width="21.88671875" style="19" customWidth="1"/>
    <col min="10248" max="10499" width="9.109375" style="19"/>
    <col min="10500" max="10500" width="19.33203125" style="19" customWidth="1"/>
    <col min="10501" max="10502" width="22.33203125" style="19" customWidth="1"/>
    <col min="10503" max="10503" width="21.88671875" style="19" customWidth="1"/>
    <col min="10504" max="10755" width="9.109375" style="19"/>
    <col min="10756" max="10756" width="19.33203125" style="19" customWidth="1"/>
    <col min="10757" max="10758" width="22.33203125" style="19" customWidth="1"/>
    <col min="10759" max="10759" width="21.88671875" style="19" customWidth="1"/>
    <col min="10760" max="11011" width="9.109375" style="19"/>
    <col min="11012" max="11012" width="19.33203125" style="19" customWidth="1"/>
    <col min="11013" max="11014" width="22.33203125" style="19" customWidth="1"/>
    <col min="11015" max="11015" width="21.88671875" style="19" customWidth="1"/>
    <col min="11016" max="11267" width="9.109375" style="19"/>
    <col min="11268" max="11268" width="19.33203125" style="19" customWidth="1"/>
    <col min="11269" max="11270" width="22.33203125" style="19" customWidth="1"/>
    <col min="11271" max="11271" width="21.88671875" style="19" customWidth="1"/>
    <col min="11272" max="11523" width="9.109375" style="19"/>
    <col min="11524" max="11524" width="19.33203125" style="19" customWidth="1"/>
    <col min="11525" max="11526" width="22.33203125" style="19" customWidth="1"/>
    <col min="11527" max="11527" width="21.88671875" style="19" customWidth="1"/>
    <col min="11528" max="11779" width="9.109375" style="19"/>
    <col min="11780" max="11780" width="19.33203125" style="19" customWidth="1"/>
    <col min="11781" max="11782" width="22.33203125" style="19" customWidth="1"/>
    <col min="11783" max="11783" width="21.88671875" style="19" customWidth="1"/>
    <col min="11784" max="12035" width="9.109375" style="19"/>
    <col min="12036" max="12036" width="19.33203125" style="19" customWidth="1"/>
    <col min="12037" max="12038" width="22.33203125" style="19" customWidth="1"/>
    <col min="12039" max="12039" width="21.88671875" style="19" customWidth="1"/>
    <col min="12040" max="12291" width="9.109375" style="19"/>
    <col min="12292" max="12292" width="19.33203125" style="19" customWidth="1"/>
    <col min="12293" max="12294" width="22.33203125" style="19" customWidth="1"/>
    <col min="12295" max="12295" width="21.88671875" style="19" customWidth="1"/>
    <col min="12296" max="12547" width="9.109375" style="19"/>
    <col min="12548" max="12548" width="19.33203125" style="19" customWidth="1"/>
    <col min="12549" max="12550" width="22.33203125" style="19" customWidth="1"/>
    <col min="12551" max="12551" width="21.88671875" style="19" customWidth="1"/>
    <col min="12552" max="12803" width="9.109375" style="19"/>
    <col min="12804" max="12804" width="19.33203125" style="19" customWidth="1"/>
    <col min="12805" max="12806" width="22.33203125" style="19" customWidth="1"/>
    <col min="12807" max="12807" width="21.88671875" style="19" customWidth="1"/>
    <col min="12808" max="13059" width="9.109375" style="19"/>
    <col min="13060" max="13060" width="19.33203125" style="19" customWidth="1"/>
    <col min="13061" max="13062" width="22.33203125" style="19" customWidth="1"/>
    <col min="13063" max="13063" width="21.88671875" style="19" customWidth="1"/>
    <col min="13064" max="13315" width="9.109375" style="19"/>
    <col min="13316" max="13316" width="19.33203125" style="19" customWidth="1"/>
    <col min="13317" max="13318" width="22.33203125" style="19" customWidth="1"/>
    <col min="13319" max="13319" width="21.88671875" style="19" customWidth="1"/>
    <col min="13320" max="13571" width="9.109375" style="19"/>
    <col min="13572" max="13572" width="19.33203125" style="19" customWidth="1"/>
    <col min="13573" max="13574" width="22.33203125" style="19" customWidth="1"/>
    <col min="13575" max="13575" width="21.88671875" style="19" customWidth="1"/>
    <col min="13576" max="13827" width="9.109375" style="19"/>
    <col min="13828" max="13828" width="19.33203125" style="19" customWidth="1"/>
    <col min="13829" max="13830" width="22.33203125" style="19" customWidth="1"/>
    <col min="13831" max="13831" width="21.88671875" style="19" customWidth="1"/>
    <col min="13832" max="14083" width="9.109375" style="19"/>
    <col min="14084" max="14084" width="19.33203125" style="19" customWidth="1"/>
    <col min="14085" max="14086" width="22.33203125" style="19" customWidth="1"/>
    <col min="14087" max="14087" width="21.88671875" style="19" customWidth="1"/>
    <col min="14088" max="14339" width="9.109375" style="19"/>
    <col min="14340" max="14340" width="19.33203125" style="19" customWidth="1"/>
    <col min="14341" max="14342" width="22.33203125" style="19" customWidth="1"/>
    <col min="14343" max="14343" width="21.88671875" style="19" customWidth="1"/>
    <col min="14344" max="14595" width="9.109375" style="19"/>
    <col min="14596" max="14596" width="19.33203125" style="19" customWidth="1"/>
    <col min="14597" max="14598" width="22.33203125" style="19" customWidth="1"/>
    <col min="14599" max="14599" width="21.88671875" style="19" customWidth="1"/>
    <col min="14600" max="14851" width="9.109375" style="19"/>
    <col min="14852" max="14852" width="19.33203125" style="19" customWidth="1"/>
    <col min="14853" max="14854" width="22.33203125" style="19" customWidth="1"/>
    <col min="14855" max="14855" width="21.88671875" style="19" customWidth="1"/>
    <col min="14856" max="15107" width="9.109375" style="19"/>
    <col min="15108" max="15108" width="19.33203125" style="19" customWidth="1"/>
    <col min="15109" max="15110" width="22.33203125" style="19" customWidth="1"/>
    <col min="15111" max="15111" width="21.88671875" style="19" customWidth="1"/>
    <col min="15112" max="15363" width="9.109375" style="19"/>
    <col min="15364" max="15364" width="19.33203125" style="19" customWidth="1"/>
    <col min="15365" max="15366" width="22.33203125" style="19" customWidth="1"/>
    <col min="15367" max="15367" width="21.88671875" style="19" customWidth="1"/>
    <col min="15368" max="15619" width="9.109375" style="19"/>
    <col min="15620" max="15620" width="19.33203125" style="19" customWidth="1"/>
    <col min="15621" max="15622" width="22.33203125" style="19" customWidth="1"/>
    <col min="15623" max="15623" width="21.88671875" style="19" customWidth="1"/>
    <col min="15624" max="15875" width="9.109375" style="19"/>
    <col min="15876" max="15876" width="19.33203125" style="19" customWidth="1"/>
    <col min="15877" max="15878" width="22.33203125" style="19" customWidth="1"/>
    <col min="15879" max="15879" width="21.88671875" style="19" customWidth="1"/>
    <col min="15880" max="16131" width="9.109375" style="19"/>
    <col min="16132" max="16132" width="19.33203125" style="19" customWidth="1"/>
    <col min="16133" max="16134" width="22.33203125" style="19" customWidth="1"/>
    <col min="16135" max="16135" width="21.88671875" style="19" customWidth="1"/>
    <col min="16136" max="16384" width="9.109375" style="19"/>
  </cols>
  <sheetData>
    <row r="1" spans="1:16" s="131" customFormat="1" ht="17.100000000000001" customHeight="1">
      <c r="A1" s="320" t="s">
        <v>423</v>
      </c>
      <c r="B1" s="320"/>
      <c r="C1" s="320"/>
      <c r="D1" s="320"/>
      <c r="E1" s="320"/>
      <c r="F1" s="320"/>
      <c r="G1" s="320"/>
      <c r="H1" s="45"/>
      <c r="I1" s="46" t="s">
        <v>58</v>
      </c>
      <c r="J1" s="223"/>
      <c r="K1" s="223"/>
      <c r="L1" s="223"/>
      <c r="M1" s="223"/>
      <c r="N1" s="223"/>
      <c r="O1" s="223"/>
      <c r="P1" s="223"/>
    </row>
    <row r="2" spans="1:16" s="18" customFormat="1" ht="12" customHeight="1">
      <c r="A2" s="20">
        <v>2022</v>
      </c>
      <c r="B2" s="20"/>
      <c r="C2" s="20"/>
      <c r="D2" s="44"/>
      <c r="E2" s="20"/>
      <c r="F2" s="20"/>
      <c r="G2" s="44" t="s">
        <v>153</v>
      </c>
    </row>
    <row r="3" spans="1:16" ht="24.9" customHeight="1">
      <c r="A3" s="171" t="s">
        <v>337</v>
      </c>
      <c r="B3" s="201" t="s">
        <v>42</v>
      </c>
      <c r="C3" s="456" t="s">
        <v>231</v>
      </c>
      <c r="D3" s="457"/>
      <c r="E3" s="456" t="s">
        <v>230</v>
      </c>
      <c r="F3" s="457"/>
      <c r="G3" s="471" t="s">
        <v>229</v>
      </c>
    </row>
    <row r="4" spans="1:16" ht="12" customHeight="1">
      <c r="A4" s="202" t="s">
        <v>336</v>
      </c>
      <c r="B4" s="462" t="s">
        <v>335</v>
      </c>
      <c r="C4" s="462" t="s">
        <v>335</v>
      </c>
      <c r="D4" s="462" t="s">
        <v>334</v>
      </c>
      <c r="E4" s="462" t="s">
        <v>335</v>
      </c>
      <c r="F4" s="462" t="s">
        <v>334</v>
      </c>
      <c r="G4" s="471"/>
    </row>
    <row r="5" spans="1:16" ht="12" customHeight="1">
      <c r="A5" s="170" t="s">
        <v>305</v>
      </c>
      <c r="B5" s="463"/>
      <c r="C5" s="463"/>
      <c r="D5" s="463"/>
      <c r="E5" s="463"/>
      <c r="F5" s="463"/>
      <c r="G5" s="471"/>
    </row>
    <row r="6" spans="1:16" ht="5.0999999999999996" customHeight="1">
      <c r="A6" s="64"/>
      <c r="B6" s="203"/>
      <c r="C6" s="203"/>
      <c r="D6" s="203"/>
      <c r="E6" s="203"/>
      <c r="F6" s="203"/>
      <c r="G6" s="203"/>
    </row>
    <row r="7" spans="1:16" ht="9" customHeight="1">
      <c r="A7" s="29" t="s">
        <v>140</v>
      </c>
      <c r="B7" s="30">
        <v>232.46199868382882</v>
      </c>
      <c r="C7" s="30">
        <v>316.41383786029826</v>
      </c>
      <c r="D7" s="30">
        <v>542.83244920360812</v>
      </c>
      <c r="E7" s="30">
        <v>114.36142386937675</v>
      </c>
      <c r="F7" s="30">
        <v>312.56616541439189</v>
      </c>
      <c r="G7" s="30">
        <v>311.76340617264907</v>
      </c>
    </row>
    <row r="8" spans="1:16" ht="9" customHeight="1">
      <c r="A8" s="35" t="s">
        <v>223</v>
      </c>
      <c r="B8" s="91">
        <v>163.25731086452029</v>
      </c>
      <c r="C8" s="91">
        <v>226.54878299990057</v>
      </c>
      <c r="D8" s="91">
        <v>396.56262552984288</v>
      </c>
      <c r="E8" s="91">
        <v>90.205376802504517</v>
      </c>
      <c r="F8" s="91">
        <v>217.74493602787169</v>
      </c>
      <c r="G8" s="91">
        <v>162.88796724595261</v>
      </c>
    </row>
    <row r="9" spans="1:16" ht="9" customHeight="1">
      <c r="A9" s="35" t="s">
        <v>222</v>
      </c>
      <c r="B9" s="91">
        <v>752.54441134538672</v>
      </c>
      <c r="C9" s="91">
        <v>818.18850331843373</v>
      </c>
      <c r="D9" s="91">
        <v>1001.053328101691</v>
      </c>
      <c r="E9" s="91">
        <v>535.15157611157883</v>
      </c>
      <c r="F9" s="91">
        <v>617.86550434807407</v>
      </c>
      <c r="G9" s="91">
        <v>773.27400373424018</v>
      </c>
    </row>
    <row r="10" spans="1:16" ht="5.0999999999999996" customHeight="1" thickBot="1">
      <c r="A10" s="25"/>
      <c r="B10" s="225"/>
      <c r="C10" s="225"/>
      <c r="D10" s="225"/>
      <c r="E10" s="225"/>
      <c r="F10" s="225"/>
      <c r="G10" s="225"/>
    </row>
    <row r="11" spans="1:16" ht="11.25" customHeight="1" thickTop="1">
      <c r="A11" s="19" t="s">
        <v>209</v>
      </c>
    </row>
    <row r="19" spans="9:9" ht="14.4">
      <c r="I19" s="210"/>
    </row>
  </sheetData>
  <mergeCells count="9">
    <mergeCell ref="A1:G1"/>
    <mergeCell ref="C3:D3"/>
    <mergeCell ref="E3:F3"/>
    <mergeCell ref="G3:G5"/>
    <mergeCell ref="B4:B5"/>
    <mergeCell ref="C4:C5"/>
    <mergeCell ref="D4:D5"/>
    <mergeCell ref="E4:E5"/>
    <mergeCell ref="F4:F5"/>
  </mergeCells>
  <hyperlinks>
    <hyperlink ref="I1" location="' Indice'!A1" display="&lt;&lt;" xr:uid="{062F41C5-60B2-44EB-AD8D-D6252A803E6D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2AA707-7D0C-41A9-9BD7-4F12789D7169}">
  <dimension ref="A1:AH38"/>
  <sheetViews>
    <sheetView showGridLines="0" zoomScaleNormal="100" zoomScaleSheetLayoutView="100" workbookViewId="0">
      <selection sqref="A1:G1"/>
    </sheetView>
  </sheetViews>
  <sheetFormatPr defaultRowHeight="9.6"/>
  <cols>
    <col min="1" max="1" width="12.6640625" style="19" customWidth="1"/>
    <col min="2" max="7" width="13.44140625" style="19" customWidth="1"/>
    <col min="8" max="8" width="1" style="18" customWidth="1"/>
    <col min="9" max="9" width="7" style="18" customWidth="1"/>
    <col min="10" max="12" width="9.109375" style="19" customWidth="1"/>
    <col min="13" max="259" width="9.109375" style="19"/>
    <col min="260" max="260" width="19.33203125" style="19" customWidth="1"/>
    <col min="261" max="262" width="22.33203125" style="19" customWidth="1"/>
    <col min="263" max="263" width="21.88671875" style="19" customWidth="1"/>
    <col min="264" max="264" width="3.109375" style="19" customWidth="1"/>
    <col min="265" max="265" width="19.33203125" style="19" customWidth="1"/>
    <col min="266" max="267" width="22.33203125" style="19" customWidth="1"/>
    <col min="268" max="268" width="21.88671875" style="19" customWidth="1"/>
    <col min="269" max="515" width="9.109375" style="19"/>
    <col min="516" max="516" width="19.33203125" style="19" customWidth="1"/>
    <col min="517" max="518" width="22.33203125" style="19" customWidth="1"/>
    <col min="519" max="519" width="21.88671875" style="19" customWidth="1"/>
    <col min="520" max="520" width="3.109375" style="19" customWidth="1"/>
    <col min="521" max="521" width="19.33203125" style="19" customWidth="1"/>
    <col min="522" max="523" width="22.33203125" style="19" customWidth="1"/>
    <col min="524" max="524" width="21.88671875" style="19" customWidth="1"/>
    <col min="525" max="771" width="9.109375" style="19"/>
    <col min="772" max="772" width="19.33203125" style="19" customWidth="1"/>
    <col min="773" max="774" width="22.33203125" style="19" customWidth="1"/>
    <col min="775" max="775" width="21.88671875" style="19" customWidth="1"/>
    <col min="776" max="776" width="3.109375" style="19" customWidth="1"/>
    <col min="777" max="777" width="19.33203125" style="19" customWidth="1"/>
    <col min="778" max="779" width="22.33203125" style="19" customWidth="1"/>
    <col min="780" max="780" width="21.88671875" style="19" customWidth="1"/>
    <col min="781" max="1027" width="9.109375" style="19"/>
    <col min="1028" max="1028" width="19.33203125" style="19" customWidth="1"/>
    <col min="1029" max="1030" width="22.33203125" style="19" customWidth="1"/>
    <col min="1031" max="1031" width="21.88671875" style="19" customWidth="1"/>
    <col min="1032" max="1032" width="3.109375" style="19" customWidth="1"/>
    <col min="1033" max="1033" width="19.33203125" style="19" customWidth="1"/>
    <col min="1034" max="1035" width="22.33203125" style="19" customWidth="1"/>
    <col min="1036" max="1036" width="21.88671875" style="19" customWidth="1"/>
    <col min="1037" max="1283" width="9.109375" style="19"/>
    <col min="1284" max="1284" width="19.33203125" style="19" customWidth="1"/>
    <col min="1285" max="1286" width="22.33203125" style="19" customWidth="1"/>
    <col min="1287" max="1287" width="21.88671875" style="19" customWidth="1"/>
    <col min="1288" max="1288" width="3.109375" style="19" customWidth="1"/>
    <col min="1289" max="1289" width="19.33203125" style="19" customWidth="1"/>
    <col min="1290" max="1291" width="22.33203125" style="19" customWidth="1"/>
    <col min="1292" max="1292" width="21.88671875" style="19" customWidth="1"/>
    <col min="1293" max="1539" width="9.109375" style="19"/>
    <col min="1540" max="1540" width="19.33203125" style="19" customWidth="1"/>
    <col min="1541" max="1542" width="22.33203125" style="19" customWidth="1"/>
    <col min="1543" max="1543" width="21.88671875" style="19" customWidth="1"/>
    <col min="1544" max="1544" width="3.109375" style="19" customWidth="1"/>
    <col min="1545" max="1545" width="19.33203125" style="19" customWidth="1"/>
    <col min="1546" max="1547" width="22.33203125" style="19" customWidth="1"/>
    <col min="1548" max="1548" width="21.88671875" style="19" customWidth="1"/>
    <col min="1549" max="1795" width="9.109375" style="19"/>
    <col min="1796" max="1796" width="19.33203125" style="19" customWidth="1"/>
    <col min="1797" max="1798" width="22.33203125" style="19" customWidth="1"/>
    <col min="1799" max="1799" width="21.88671875" style="19" customWidth="1"/>
    <col min="1800" max="1800" width="3.109375" style="19" customWidth="1"/>
    <col min="1801" max="1801" width="19.33203125" style="19" customWidth="1"/>
    <col min="1802" max="1803" width="22.33203125" style="19" customWidth="1"/>
    <col min="1804" max="1804" width="21.88671875" style="19" customWidth="1"/>
    <col min="1805" max="2051" width="9.109375" style="19"/>
    <col min="2052" max="2052" width="19.33203125" style="19" customWidth="1"/>
    <col min="2053" max="2054" width="22.33203125" style="19" customWidth="1"/>
    <col min="2055" max="2055" width="21.88671875" style="19" customWidth="1"/>
    <col min="2056" max="2056" width="3.109375" style="19" customWidth="1"/>
    <col min="2057" max="2057" width="19.33203125" style="19" customWidth="1"/>
    <col min="2058" max="2059" width="22.33203125" style="19" customWidth="1"/>
    <col min="2060" max="2060" width="21.88671875" style="19" customWidth="1"/>
    <col min="2061" max="2307" width="9.109375" style="19"/>
    <col min="2308" max="2308" width="19.33203125" style="19" customWidth="1"/>
    <col min="2309" max="2310" width="22.33203125" style="19" customWidth="1"/>
    <col min="2311" max="2311" width="21.88671875" style="19" customWidth="1"/>
    <col min="2312" max="2312" width="3.109375" style="19" customWidth="1"/>
    <col min="2313" max="2313" width="19.33203125" style="19" customWidth="1"/>
    <col min="2314" max="2315" width="22.33203125" style="19" customWidth="1"/>
    <col min="2316" max="2316" width="21.88671875" style="19" customWidth="1"/>
    <col min="2317" max="2563" width="9.109375" style="19"/>
    <col min="2564" max="2564" width="19.33203125" style="19" customWidth="1"/>
    <col min="2565" max="2566" width="22.33203125" style="19" customWidth="1"/>
    <col min="2567" max="2567" width="21.88671875" style="19" customWidth="1"/>
    <col min="2568" max="2568" width="3.109375" style="19" customWidth="1"/>
    <col min="2569" max="2569" width="19.33203125" style="19" customWidth="1"/>
    <col min="2570" max="2571" width="22.33203125" style="19" customWidth="1"/>
    <col min="2572" max="2572" width="21.88671875" style="19" customWidth="1"/>
    <col min="2573" max="2819" width="9.109375" style="19"/>
    <col min="2820" max="2820" width="19.33203125" style="19" customWidth="1"/>
    <col min="2821" max="2822" width="22.33203125" style="19" customWidth="1"/>
    <col min="2823" max="2823" width="21.88671875" style="19" customWidth="1"/>
    <col min="2824" max="2824" width="3.109375" style="19" customWidth="1"/>
    <col min="2825" max="2825" width="19.33203125" style="19" customWidth="1"/>
    <col min="2826" max="2827" width="22.33203125" style="19" customWidth="1"/>
    <col min="2828" max="2828" width="21.88671875" style="19" customWidth="1"/>
    <col min="2829" max="3075" width="9.109375" style="19"/>
    <col min="3076" max="3076" width="19.33203125" style="19" customWidth="1"/>
    <col min="3077" max="3078" width="22.33203125" style="19" customWidth="1"/>
    <col min="3079" max="3079" width="21.88671875" style="19" customWidth="1"/>
    <col min="3080" max="3080" width="3.109375" style="19" customWidth="1"/>
    <col min="3081" max="3081" width="19.33203125" style="19" customWidth="1"/>
    <col min="3082" max="3083" width="22.33203125" style="19" customWidth="1"/>
    <col min="3084" max="3084" width="21.88671875" style="19" customWidth="1"/>
    <col min="3085" max="3331" width="9.109375" style="19"/>
    <col min="3332" max="3332" width="19.33203125" style="19" customWidth="1"/>
    <col min="3333" max="3334" width="22.33203125" style="19" customWidth="1"/>
    <col min="3335" max="3335" width="21.88671875" style="19" customWidth="1"/>
    <col min="3336" max="3336" width="3.109375" style="19" customWidth="1"/>
    <col min="3337" max="3337" width="19.33203125" style="19" customWidth="1"/>
    <col min="3338" max="3339" width="22.33203125" style="19" customWidth="1"/>
    <col min="3340" max="3340" width="21.88671875" style="19" customWidth="1"/>
    <col min="3341" max="3587" width="9.109375" style="19"/>
    <col min="3588" max="3588" width="19.33203125" style="19" customWidth="1"/>
    <col min="3589" max="3590" width="22.33203125" style="19" customWidth="1"/>
    <col min="3591" max="3591" width="21.88671875" style="19" customWidth="1"/>
    <col min="3592" max="3592" width="3.109375" style="19" customWidth="1"/>
    <col min="3593" max="3593" width="19.33203125" style="19" customWidth="1"/>
    <col min="3594" max="3595" width="22.33203125" style="19" customWidth="1"/>
    <col min="3596" max="3596" width="21.88671875" style="19" customWidth="1"/>
    <col min="3597" max="3843" width="9.109375" style="19"/>
    <col min="3844" max="3844" width="19.33203125" style="19" customWidth="1"/>
    <col min="3845" max="3846" width="22.33203125" style="19" customWidth="1"/>
    <col min="3847" max="3847" width="21.88671875" style="19" customWidth="1"/>
    <col min="3848" max="3848" width="3.109375" style="19" customWidth="1"/>
    <col min="3849" max="3849" width="19.33203125" style="19" customWidth="1"/>
    <col min="3850" max="3851" width="22.33203125" style="19" customWidth="1"/>
    <col min="3852" max="3852" width="21.88671875" style="19" customWidth="1"/>
    <col min="3853" max="4099" width="9.109375" style="19"/>
    <col min="4100" max="4100" width="19.33203125" style="19" customWidth="1"/>
    <col min="4101" max="4102" width="22.33203125" style="19" customWidth="1"/>
    <col min="4103" max="4103" width="21.88671875" style="19" customWidth="1"/>
    <col min="4104" max="4104" width="3.109375" style="19" customWidth="1"/>
    <col min="4105" max="4105" width="19.33203125" style="19" customWidth="1"/>
    <col min="4106" max="4107" width="22.33203125" style="19" customWidth="1"/>
    <col min="4108" max="4108" width="21.88671875" style="19" customWidth="1"/>
    <col min="4109" max="4355" width="9.109375" style="19"/>
    <col min="4356" max="4356" width="19.33203125" style="19" customWidth="1"/>
    <col min="4357" max="4358" width="22.33203125" style="19" customWidth="1"/>
    <col min="4359" max="4359" width="21.88671875" style="19" customWidth="1"/>
    <col min="4360" max="4360" width="3.109375" style="19" customWidth="1"/>
    <col min="4361" max="4361" width="19.33203125" style="19" customWidth="1"/>
    <col min="4362" max="4363" width="22.33203125" style="19" customWidth="1"/>
    <col min="4364" max="4364" width="21.88671875" style="19" customWidth="1"/>
    <col min="4365" max="4611" width="9.109375" style="19"/>
    <col min="4612" max="4612" width="19.33203125" style="19" customWidth="1"/>
    <col min="4613" max="4614" width="22.33203125" style="19" customWidth="1"/>
    <col min="4615" max="4615" width="21.88671875" style="19" customWidth="1"/>
    <col min="4616" max="4616" width="3.109375" style="19" customWidth="1"/>
    <col min="4617" max="4617" width="19.33203125" style="19" customWidth="1"/>
    <col min="4618" max="4619" width="22.33203125" style="19" customWidth="1"/>
    <col min="4620" max="4620" width="21.88671875" style="19" customWidth="1"/>
    <col min="4621" max="4867" width="9.109375" style="19"/>
    <col min="4868" max="4868" width="19.33203125" style="19" customWidth="1"/>
    <col min="4869" max="4870" width="22.33203125" style="19" customWidth="1"/>
    <col min="4871" max="4871" width="21.88671875" style="19" customWidth="1"/>
    <col min="4872" max="4872" width="3.109375" style="19" customWidth="1"/>
    <col min="4873" max="4873" width="19.33203125" style="19" customWidth="1"/>
    <col min="4874" max="4875" width="22.33203125" style="19" customWidth="1"/>
    <col min="4876" max="4876" width="21.88671875" style="19" customWidth="1"/>
    <col min="4877" max="5123" width="9.109375" style="19"/>
    <col min="5124" max="5124" width="19.33203125" style="19" customWidth="1"/>
    <col min="5125" max="5126" width="22.33203125" style="19" customWidth="1"/>
    <col min="5127" max="5127" width="21.88671875" style="19" customWidth="1"/>
    <col min="5128" max="5128" width="3.109375" style="19" customWidth="1"/>
    <col min="5129" max="5129" width="19.33203125" style="19" customWidth="1"/>
    <col min="5130" max="5131" width="22.33203125" style="19" customWidth="1"/>
    <col min="5132" max="5132" width="21.88671875" style="19" customWidth="1"/>
    <col min="5133" max="5379" width="9.109375" style="19"/>
    <col min="5380" max="5380" width="19.33203125" style="19" customWidth="1"/>
    <col min="5381" max="5382" width="22.33203125" style="19" customWidth="1"/>
    <col min="5383" max="5383" width="21.88671875" style="19" customWidth="1"/>
    <col min="5384" max="5384" width="3.109375" style="19" customWidth="1"/>
    <col min="5385" max="5385" width="19.33203125" style="19" customWidth="1"/>
    <col min="5386" max="5387" width="22.33203125" style="19" customWidth="1"/>
    <col min="5388" max="5388" width="21.88671875" style="19" customWidth="1"/>
    <col min="5389" max="5635" width="9.109375" style="19"/>
    <col min="5636" max="5636" width="19.33203125" style="19" customWidth="1"/>
    <col min="5637" max="5638" width="22.33203125" style="19" customWidth="1"/>
    <col min="5639" max="5639" width="21.88671875" style="19" customWidth="1"/>
    <col min="5640" max="5640" width="3.109375" style="19" customWidth="1"/>
    <col min="5641" max="5641" width="19.33203125" style="19" customWidth="1"/>
    <col min="5642" max="5643" width="22.33203125" style="19" customWidth="1"/>
    <col min="5644" max="5644" width="21.88671875" style="19" customWidth="1"/>
    <col min="5645" max="5891" width="9.109375" style="19"/>
    <col min="5892" max="5892" width="19.33203125" style="19" customWidth="1"/>
    <col min="5893" max="5894" width="22.33203125" style="19" customWidth="1"/>
    <col min="5895" max="5895" width="21.88671875" style="19" customWidth="1"/>
    <col min="5896" max="5896" width="3.109375" style="19" customWidth="1"/>
    <col min="5897" max="5897" width="19.33203125" style="19" customWidth="1"/>
    <col min="5898" max="5899" width="22.33203125" style="19" customWidth="1"/>
    <col min="5900" max="5900" width="21.88671875" style="19" customWidth="1"/>
    <col min="5901" max="6147" width="9.109375" style="19"/>
    <col min="6148" max="6148" width="19.33203125" style="19" customWidth="1"/>
    <col min="6149" max="6150" width="22.33203125" style="19" customWidth="1"/>
    <col min="6151" max="6151" width="21.88671875" style="19" customWidth="1"/>
    <col min="6152" max="6152" width="3.109375" style="19" customWidth="1"/>
    <col min="6153" max="6153" width="19.33203125" style="19" customWidth="1"/>
    <col min="6154" max="6155" width="22.33203125" style="19" customWidth="1"/>
    <col min="6156" max="6156" width="21.88671875" style="19" customWidth="1"/>
    <col min="6157" max="6403" width="9.109375" style="19"/>
    <col min="6404" max="6404" width="19.33203125" style="19" customWidth="1"/>
    <col min="6405" max="6406" width="22.33203125" style="19" customWidth="1"/>
    <col min="6407" max="6407" width="21.88671875" style="19" customWidth="1"/>
    <col min="6408" max="6408" width="3.109375" style="19" customWidth="1"/>
    <col min="6409" max="6409" width="19.33203125" style="19" customWidth="1"/>
    <col min="6410" max="6411" width="22.33203125" style="19" customWidth="1"/>
    <col min="6412" max="6412" width="21.88671875" style="19" customWidth="1"/>
    <col min="6413" max="6659" width="9.109375" style="19"/>
    <col min="6660" max="6660" width="19.33203125" style="19" customWidth="1"/>
    <col min="6661" max="6662" width="22.33203125" style="19" customWidth="1"/>
    <col min="6663" max="6663" width="21.88671875" style="19" customWidth="1"/>
    <col min="6664" max="6664" width="3.109375" style="19" customWidth="1"/>
    <col min="6665" max="6665" width="19.33203125" style="19" customWidth="1"/>
    <col min="6666" max="6667" width="22.33203125" style="19" customWidth="1"/>
    <col min="6668" max="6668" width="21.88671875" style="19" customWidth="1"/>
    <col min="6669" max="6915" width="9.109375" style="19"/>
    <col min="6916" max="6916" width="19.33203125" style="19" customWidth="1"/>
    <col min="6917" max="6918" width="22.33203125" style="19" customWidth="1"/>
    <col min="6919" max="6919" width="21.88671875" style="19" customWidth="1"/>
    <col min="6920" max="6920" width="3.109375" style="19" customWidth="1"/>
    <col min="6921" max="6921" width="19.33203125" style="19" customWidth="1"/>
    <col min="6922" max="6923" width="22.33203125" style="19" customWidth="1"/>
    <col min="6924" max="6924" width="21.88671875" style="19" customWidth="1"/>
    <col min="6925" max="7171" width="9.109375" style="19"/>
    <col min="7172" max="7172" width="19.33203125" style="19" customWidth="1"/>
    <col min="7173" max="7174" width="22.33203125" style="19" customWidth="1"/>
    <col min="7175" max="7175" width="21.88671875" style="19" customWidth="1"/>
    <col min="7176" max="7176" width="3.109375" style="19" customWidth="1"/>
    <col min="7177" max="7177" width="19.33203125" style="19" customWidth="1"/>
    <col min="7178" max="7179" width="22.33203125" style="19" customWidth="1"/>
    <col min="7180" max="7180" width="21.88671875" style="19" customWidth="1"/>
    <col min="7181" max="7427" width="9.109375" style="19"/>
    <col min="7428" max="7428" width="19.33203125" style="19" customWidth="1"/>
    <col min="7429" max="7430" width="22.33203125" style="19" customWidth="1"/>
    <col min="7431" max="7431" width="21.88671875" style="19" customWidth="1"/>
    <col min="7432" max="7432" width="3.109375" style="19" customWidth="1"/>
    <col min="7433" max="7433" width="19.33203125" style="19" customWidth="1"/>
    <col min="7434" max="7435" width="22.33203125" style="19" customWidth="1"/>
    <col min="7436" max="7436" width="21.88671875" style="19" customWidth="1"/>
    <col min="7437" max="7683" width="9.109375" style="19"/>
    <col min="7684" max="7684" width="19.33203125" style="19" customWidth="1"/>
    <col min="7685" max="7686" width="22.33203125" style="19" customWidth="1"/>
    <col min="7687" max="7687" width="21.88671875" style="19" customWidth="1"/>
    <col min="7688" max="7688" width="3.109375" style="19" customWidth="1"/>
    <col min="7689" max="7689" width="19.33203125" style="19" customWidth="1"/>
    <col min="7690" max="7691" width="22.33203125" style="19" customWidth="1"/>
    <col min="7692" max="7692" width="21.88671875" style="19" customWidth="1"/>
    <col min="7693" max="7939" width="9.109375" style="19"/>
    <col min="7940" max="7940" width="19.33203125" style="19" customWidth="1"/>
    <col min="7941" max="7942" width="22.33203125" style="19" customWidth="1"/>
    <col min="7943" max="7943" width="21.88671875" style="19" customWidth="1"/>
    <col min="7944" max="7944" width="3.109375" style="19" customWidth="1"/>
    <col min="7945" max="7945" width="19.33203125" style="19" customWidth="1"/>
    <col min="7946" max="7947" width="22.33203125" style="19" customWidth="1"/>
    <col min="7948" max="7948" width="21.88671875" style="19" customWidth="1"/>
    <col min="7949" max="8195" width="9.109375" style="19"/>
    <col min="8196" max="8196" width="19.33203125" style="19" customWidth="1"/>
    <col min="8197" max="8198" width="22.33203125" style="19" customWidth="1"/>
    <col min="8199" max="8199" width="21.88671875" style="19" customWidth="1"/>
    <col min="8200" max="8200" width="3.109375" style="19" customWidth="1"/>
    <col min="8201" max="8201" width="19.33203125" style="19" customWidth="1"/>
    <col min="8202" max="8203" width="22.33203125" style="19" customWidth="1"/>
    <col min="8204" max="8204" width="21.88671875" style="19" customWidth="1"/>
    <col min="8205" max="8451" width="9.109375" style="19"/>
    <col min="8452" max="8452" width="19.33203125" style="19" customWidth="1"/>
    <col min="8453" max="8454" width="22.33203125" style="19" customWidth="1"/>
    <col min="8455" max="8455" width="21.88671875" style="19" customWidth="1"/>
    <col min="8456" max="8456" width="3.109375" style="19" customWidth="1"/>
    <col min="8457" max="8457" width="19.33203125" style="19" customWidth="1"/>
    <col min="8458" max="8459" width="22.33203125" style="19" customWidth="1"/>
    <col min="8460" max="8460" width="21.88671875" style="19" customWidth="1"/>
    <col min="8461" max="8707" width="9.109375" style="19"/>
    <col min="8708" max="8708" width="19.33203125" style="19" customWidth="1"/>
    <col min="8709" max="8710" width="22.33203125" style="19" customWidth="1"/>
    <col min="8711" max="8711" width="21.88671875" style="19" customWidth="1"/>
    <col min="8712" max="8712" width="3.109375" style="19" customWidth="1"/>
    <col min="8713" max="8713" width="19.33203125" style="19" customWidth="1"/>
    <col min="8714" max="8715" width="22.33203125" style="19" customWidth="1"/>
    <col min="8716" max="8716" width="21.88671875" style="19" customWidth="1"/>
    <col min="8717" max="8963" width="9.109375" style="19"/>
    <col min="8964" max="8964" width="19.33203125" style="19" customWidth="1"/>
    <col min="8965" max="8966" width="22.33203125" style="19" customWidth="1"/>
    <col min="8967" max="8967" width="21.88671875" style="19" customWidth="1"/>
    <col min="8968" max="8968" width="3.109375" style="19" customWidth="1"/>
    <col min="8969" max="8969" width="19.33203125" style="19" customWidth="1"/>
    <col min="8970" max="8971" width="22.33203125" style="19" customWidth="1"/>
    <col min="8972" max="8972" width="21.88671875" style="19" customWidth="1"/>
    <col min="8973" max="9219" width="9.109375" style="19"/>
    <col min="9220" max="9220" width="19.33203125" style="19" customWidth="1"/>
    <col min="9221" max="9222" width="22.33203125" style="19" customWidth="1"/>
    <col min="9223" max="9223" width="21.88671875" style="19" customWidth="1"/>
    <col min="9224" max="9224" width="3.109375" style="19" customWidth="1"/>
    <col min="9225" max="9225" width="19.33203125" style="19" customWidth="1"/>
    <col min="9226" max="9227" width="22.33203125" style="19" customWidth="1"/>
    <col min="9228" max="9228" width="21.88671875" style="19" customWidth="1"/>
    <col min="9229" max="9475" width="9.109375" style="19"/>
    <col min="9476" max="9476" width="19.33203125" style="19" customWidth="1"/>
    <col min="9477" max="9478" width="22.33203125" style="19" customWidth="1"/>
    <col min="9479" max="9479" width="21.88671875" style="19" customWidth="1"/>
    <col min="9480" max="9480" width="3.109375" style="19" customWidth="1"/>
    <col min="9481" max="9481" width="19.33203125" style="19" customWidth="1"/>
    <col min="9482" max="9483" width="22.33203125" style="19" customWidth="1"/>
    <col min="9484" max="9484" width="21.88671875" style="19" customWidth="1"/>
    <col min="9485" max="9731" width="9.109375" style="19"/>
    <col min="9732" max="9732" width="19.33203125" style="19" customWidth="1"/>
    <col min="9733" max="9734" width="22.33203125" style="19" customWidth="1"/>
    <col min="9735" max="9735" width="21.88671875" style="19" customWidth="1"/>
    <col min="9736" max="9736" width="3.109375" style="19" customWidth="1"/>
    <col min="9737" max="9737" width="19.33203125" style="19" customWidth="1"/>
    <col min="9738" max="9739" width="22.33203125" style="19" customWidth="1"/>
    <col min="9740" max="9740" width="21.88671875" style="19" customWidth="1"/>
    <col min="9741" max="9987" width="9.109375" style="19"/>
    <col min="9988" max="9988" width="19.33203125" style="19" customWidth="1"/>
    <col min="9989" max="9990" width="22.33203125" style="19" customWidth="1"/>
    <col min="9991" max="9991" width="21.88671875" style="19" customWidth="1"/>
    <col min="9992" max="9992" width="3.109375" style="19" customWidth="1"/>
    <col min="9993" max="9993" width="19.33203125" style="19" customWidth="1"/>
    <col min="9994" max="9995" width="22.33203125" style="19" customWidth="1"/>
    <col min="9996" max="9996" width="21.88671875" style="19" customWidth="1"/>
    <col min="9997" max="10243" width="9.109375" style="19"/>
    <col min="10244" max="10244" width="19.33203125" style="19" customWidth="1"/>
    <col min="10245" max="10246" width="22.33203125" style="19" customWidth="1"/>
    <col min="10247" max="10247" width="21.88671875" style="19" customWidth="1"/>
    <col min="10248" max="10248" width="3.109375" style="19" customWidth="1"/>
    <col min="10249" max="10249" width="19.33203125" style="19" customWidth="1"/>
    <col min="10250" max="10251" width="22.33203125" style="19" customWidth="1"/>
    <col min="10252" max="10252" width="21.88671875" style="19" customWidth="1"/>
    <col min="10253" max="10499" width="9.109375" style="19"/>
    <col min="10500" max="10500" width="19.33203125" style="19" customWidth="1"/>
    <col min="10501" max="10502" width="22.33203125" style="19" customWidth="1"/>
    <col min="10503" max="10503" width="21.88671875" style="19" customWidth="1"/>
    <col min="10504" max="10504" width="3.109375" style="19" customWidth="1"/>
    <col min="10505" max="10505" width="19.33203125" style="19" customWidth="1"/>
    <col min="10506" max="10507" width="22.33203125" style="19" customWidth="1"/>
    <col min="10508" max="10508" width="21.88671875" style="19" customWidth="1"/>
    <col min="10509" max="10755" width="9.109375" style="19"/>
    <col min="10756" max="10756" width="19.33203125" style="19" customWidth="1"/>
    <col min="10757" max="10758" width="22.33203125" style="19" customWidth="1"/>
    <col min="10759" max="10759" width="21.88671875" style="19" customWidth="1"/>
    <col min="10760" max="10760" width="3.109375" style="19" customWidth="1"/>
    <col min="10761" max="10761" width="19.33203125" style="19" customWidth="1"/>
    <col min="10762" max="10763" width="22.33203125" style="19" customWidth="1"/>
    <col min="10764" max="10764" width="21.88671875" style="19" customWidth="1"/>
    <col min="10765" max="11011" width="9.109375" style="19"/>
    <col min="11012" max="11012" width="19.33203125" style="19" customWidth="1"/>
    <col min="11013" max="11014" width="22.33203125" style="19" customWidth="1"/>
    <col min="11015" max="11015" width="21.88671875" style="19" customWidth="1"/>
    <col min="11016" max="11016" width="3.109375" style="19" customWidth="1"/>
    <col min="11017" max="11017" width="19.33203125" style="19" customWidth="1"/>
    <col min="11018" max="11019" width="22.33203125" style="19" customWidth="1"/>
    <col min="11020" max="11020" width="21.88671875" style="19" customWidth="1"/>
    <col min="11021" max="11267" width="9.109375" style="19"/>
    <col min="11268" max="11268" width="19.33203125" style="19" customWidth="1"/>
    <col min="11269" max="11270" width="22.33203125" style="19" customWidth="1"/>
    <col min="11271" max="11271" width="21.88671875" style="19" customWidth="1"/>
    <col min="11272" max="11272" width="3.109375" style="19" customWidth="1"/>
    <col min="11273" max="11273" width="19.33203125" style="19" customWidth="1"/>
    <col min="11274" max="11275" width="22.33203125" style="19" customWidth="1"/>
    <col min="11276" max="11276" width="21.88671875" style="19" customWidth="1"/>
    <col min="11277" max="11523" width="9.109375" style="19"/>
    <col min="11524" max="11524" width="19.33203125" style="19" customWidth="1"/>
    <col min="11525" max="11526" width="22.33203125" style="19" customWidth="1"/>
    <col min="11527" max="11527" width="21.88671875" style="19" customWidth="1"/>
    <col min="11528" max="11528" width="3.109375" style="19" customWidth="1"/>
    <col min="11529" max="11529" width="19.33203125" style="19" customWidth="1"/>
    <col min="11530" max="11531" width="22.33203125" style="19" customWidth="1"/>
    <col min="11532" max="11532" width="21.88671875" style="19" customWidth="1"/>
    <col min="11533" max="11779" width="9.109375" style="19"/>
    <col min="11780" max="11780" width="19.33203125" style="19" customWidth="1"/>
    <col min="11781" max="11782" width="22.33203125" style="19" customWidth="1"/>
    <col min="11783" max="11783" width="21.88671875" style="19" customWidth="1"/>
    <col min="11784" max="11784" width="3.109375" style="19" customWidth="1"/>
    <col min="11785" max="11785" width="19.33203125" style="19" customWidth="1"/>
    <col min="11786" max="11787" width="22.33203125" style="19" customWidth="1"/>
    <col min="11788" max="11788" width="21.88671875" style="19" customWidth="1"/>
    <col min="11789" max="12035" width="9.109375" style="19"/>
    <col min="12036" max="12036" width="19.33203125" style="19" customWidth="1"/>
    <col min="12037" max="12038" width="22.33203125" style="19" customWidth="1"/>
    <col min="12039" max="12039" width="21.88671875" style="19" customWidth="1"/>
    <col min="12040" max="12040" width="3.109375" style="19" customWidth="1"/>
    <col min="12041" max="12041" width="19.33203125" style="19" customWidth="1"/>
    <col min="12042" max="12043" width="22.33203125" style="19" customWidth="1"/>
    <col min="12044" max="12044" width="21.88671875" style="19" customWidth="1"/>
    <col min="12045" max="12291" width="9.109375" style="19"/>
    <col min="12292" max="12292" width="19.33203125" style="19" customWidth="1"/>
    <col min="12293" max="12294" width="22.33203125" style="19" customWidth="1"/>
    <col min="12295" max="12295" width="21.88671875" style="19" customWidth="1"/>
    <col min="12296" max="12296" width="3.109375" style="19" customWidth="1"/>
    <col min="12297" max="12297" width="19.33203125" style="19" customWidth="1"/>
    <col min="12298" max="12299" width="22.33203125" style="19" customWidth="1"/>
    <col min="12300" max="12300" width="21.88671875" style="19" customWidth="1"/>
    <col min="12301" max="12547" width="9.109375" style="19"/>
    <col min="12548" max="12548" width="19.33203125" style="19" customWidth="1"/>
    <col min="12549" max="12550" width="22.33203125" style="19" customWidth="1"/>
    <col min="12551" max="12551" width="21.88671875" style="19" customWidth="1"/>
    <col min="12552" max="12552" width="3.109375" style="19" customWidth="1"/>
    <col min="12553" max="12553" width="19.33203125" style="19" customWidth="1"/>
    <col min="12554" max="12555" width="22.33203125" style="19" customWidth="1"/>
    <col min="12556" max="12556" width="21.88671875" style="19" customWidth="1"/>
    <col min="12557" max="12803" width="9.109375" style="19"/>
    <col min="12804" max="12804" width="19.33203125" style="19" customWidth="1"/>
    <col min="12805" max="12806" width="22.33203125" style="19" customWidth="1"/>
    <col min="12807" max="12807" width="21.88671875" style="19" customWidth="1"/>
    <col min="12808" max="12808" width="3.109375" style="19" customWidth="1"/>
    <col min="12809" max="12809" width="19.33203125" style="19" customWidth="1"/>
    <col min="12810" max="12811" width="22.33203125" style="19" customWidth="1"/>
    <col min="12812" max="12812" width="21.88671875" style="19" customWidth="1"/>
    <col min="12813" max="13059" width="9.109375" style="19"/>
    <col min="13060" max="13060" width="19.33203125" style="19" customWidth="1"/>
    <col min="13061" max="13062" width="22.33203125" style="19" customWidth="1"/>
    <col min="13063" max="13063" width="21.88671875" style="19" customWidth="1"/>
    <col min="13064" max="13064" width="3.109375" style="19" customWidth="1"/>
    <col min="13065" max="13065" width="19.33203125" style="19" customWidth="1"/>
    <col min="13066" max="13067" width="22.33203125" style="19" customWidth="1"/>
    <col min="13068" max="13068" width="21.88671875" style="19" customWidth="1"/>
    <col min="13069" max="13315" width="9.109375" style="19"/>
    <col min="13316" max="13316" width="19.33203125" style="19" customWidth="1"/>
    <col min="13317" max="13318" width="22.33203125" style="19" customWidth="1"/>
    <col min="13319" max="13319" width="21.88671875" style="19" customWidth="1"/>
    <col min="13320" max="13320" width="3.109375" style="19" customWidth="1"/>
    <col min="13321" max="13321" width="19.33203125" style="19" customWidth="1"/>
    <col min="13322" max="13323" width="22.33203125" style="19" customWidth="1"/>
    <col min="13324" max="13324" width="21.88671875" style="19" customWidth="1"/>
    <col min="13325" max="13571" width="9.109375" style="19"/>
    <col min="13572" max="13572" width="19.33203125" style="19" customWidth="1"/>
    <col min="13573" max="13574" width="22.33203125" style="19" customWidth="1"/>
    <col min="13575" max="13575" width="21.88671875" style="19" customWidth="1"/>
    <col min="13576" max="13576" width="3.109375" style="19" customWidth="1"/>
    <col min="13577" max="13577" width="19.33203125" style="19" customWidth="1"/>
    <col min="13578" max="13579" width="22.33203125" style="19" customWidth="1"/>
    <col min="13580" max="13580" width="21.88671875" style="19" customWidth="1"/>
    <col min="13581" max="13827" width="9.109375" style="19"/>
    <col min="13828" max="13828" width="19.33203125" style="19" customWidth="1"/>
    <col min="13829" max="13830" width="22.33203125" style="19" customWidth="1"/>
    <col min="13831" max="13831" width="21.88671875" style="19" customWidth="1"/>
    <col min="13832" max="13832" width="3.109375" style="19" customWidth="1"/>
    <col min="13833" max="13833" width="19.33203125" style="19" customWidth="1"/>
    <col min="13834" max="13835" width="22.33203125" style="19" customWidth="1"/>
    <col min="13836" max="13836" width="21.88671875" style="19" customWidth="1"/>
    <col min="13837" max="14083" width="9.109375" style="19"/>
    <col min="14084" max="14084" width="19.33203125" style="19" customWidth="1"/>
    <col min="14085" max="14086" width="22.33203125" style="19" customWidth="1"/>
    <col min="14087" max="14087" width="21.88671875" style="19" customWidth="1"/>
    <col min="14088" max="14088" width="3.109375" style="19" customWidth="1"/>
    <col min="14089" max="14089" width="19.33203125" style="19" customWidth="1"/>
    <col min="14090" max="14091" width="22.33203125" style="19" customWidth="1"/>
    <col min="14092" max="14092" width="21.88671875" style="19" customWidth="1"/>
    <col min="14093" max="14339" width="9.109375" style="19"/>
    <col min="14340" max="14340" width="19.33203125" style="19" customWidth="1"/>
    <col min="14341" max="14342" width="22.33203125" style="19" customWidth="1"/>
    <col min="14343" max="14343" width="21.88671875" style="19" customWidth="1"/>
    <col min="14344" max="14344" width="3.109375" style="19" customWidth="1"/>
    <col min="14345" max="14345" width="19.33203125" style="19" customWidth="1"/>
    <col min="14346" max="14347" width="22.33203125" style="19" customWidth="1"/>
    <col min="14348" max="14348" width="21.88671875" style="19" customWidth="1"/>
    <col min="14349" max="14595" width="9.109375" style="19"/>
    <col min="14596" max="14596" width="19.33203125" style="19" customWidth="1"/>
    <col min="14597" max="14598" width="22.33203125" style="19" customWidth="1"/>
    <col min="14599" max="14599" width="21.88671875" style="19" customWidth="1"/>
    <col min="14600" max="14600" width="3.109375" style="19" customWidth="1"/>
    <col min="14601" max="14601" width="19.33203125" style="19" customWidth="1"/>
    <col min="14602" max="14603" width="22.33203125" style="19" customWidth="1"/>
    <col min="14604" max="14604" width="21.88671875" style="19" customWidth="1"/>
    <col min="14605" max="14851" width="9.109375" style="19"/>
    <col min="14852" max="14852" width="19.33203125" style="19" customWidth="1"/>
    <col min="14853" max="14854" width="22.33203125" style="19" customWidth="1"/>
    <col min="14855" max="14855" width="21.88671875" style="19" customWidth="1"/>
    <col min="14856" max="14856" width="3.109375" style="19" customWidth="1"/>
    <col min="14857" max="14857" width="19.33203125" style="19" customWidth="1"/>
    <col min="14858" max="14859" width="22.33203125" style="19" customWidth="1"/>
    <col min="14860" max="14860" width="21.88671875" style="19" customWidth="1"/>
    <col min="14861" max="15107" width="9.109375" style="19"/>
    <col min="15108" max="15108" width="19.33203125" style="19" customWidth="1"/>
    <col min="15109" max="15110" width="22.33203125" style="19" customWidth="1"/>
    <col min="15111" max="15111" width="21.88671875" style="19" customWidth="1"/>
    <col min="15112" max="15112" width="3.109375" style="19" customWidth="1"/>
    <col min="15113" max="15113" width="19.33203125" style="19" customWidth="1"/>
    <col min="15114" max="15115" width="22.33203125" style="19" customWidth="1"/>
    <col min="15116" max="15116" width="21.88671875" style="19" customWidth="1"/>
    <col min="15117" max="15363" width="9.109375" style="19"/>
    <col min="15364" max="15364" width="19.33203125" style="19" customWidth="1"/>
    <col min="15365" max="15366" width="22.33203125" style="19" customWidth="1"/>
    <col min="15367" max="15367" width="21.88671875" style="19" customWidth="1"/>
    <col min="15368" max="15368" width="3.109375" style="19" customWidth="1"/>
    <col min="15369" max="15369" width="19.33203125" style="19" customWidth="1"/>
    <col min="15370" max="15371" width="22.33203125" style="19" customWidth="1"/>
    <col min="15372" max="15372" width="21.88671875" style="19" customWidth="1"/>
    <col min="15373" max="15619" width="9.109375" style="19"/>
    <col min="15620" max="15620" width="19.33203125" style="19" customWidth="1"/>
    <col min="15621" max="15622" width="22.33203125" style="19" customWidth="1"/>
    <col min="15623" max="15623" width="21.88671875" style="19" customWidth="1"/>
    <col min="15624" max="15624" width="3.109375" style="19" customWidth="1"/>
    <col min="15625" max="15625" width="19.33203125" style="19" customWidth="1"/>
    <col min="15626" max="15627" width="22.33203125" style="19" customWidth="1"/>
    <col min="15628" max="15628" width="21.88671875" style="19" customWidth="1"/>
    <col min="15629" max="15875" width="9.109375" style="19"/>
    <col min="15876" max="15876" width="19.33203125" style="19" customWidth="1"/>
    <col min="15877" max="15878" width="22.33203125" style="19" customWidth="1"/>
    <col min="15879" max="15879" width="21.88671875" style="19" customWidth="1"/>
    <col min="15880" max="15880" width="3.109375" style="19" customWidth="1"/>
    <col min="15881" max="15881" width="19.33203125" style="19" customWidth="1"/>
    <col min="15882" max="15883" width="22.33203125" style="19" customWidth="1"/>
    <col min="15884" max="15884" width="21.88671875" style="19" customWidth="1"/>
    <col min="15885" max="16131" width="9.109375" style="19"/>
    <col min="16132" max="16132" width="19.33203125" style="19" customWidth="1"/>
    <col min="16133" max="16134" width="22.33203125" style="19" customWidth="1"/>
    <col min="16135" max="16135" width="21.88671875" style="19" customWidth="1"/>
    <col min="16136" max="16136" width="3.109375" style="19" customWidth="1"/>
    <col min="16137" max="16137" width="19.33203125" style="19" customWidth="1"/>
    <col min="16138" max="16139" width="22.33203125" style="19" customWidth="1"/>
    <col min="16140" max="16140" width="21.88671875" style="19" customWidth="1"/>
    <col min="16141" max="16384" width="9.109375" style="19"/>
  </cols>
  <sheetData>
    <row r="1" spans="1:34" s="131" customFormat="1" ht="17.100000000000001" customHeight="1">
      <c r="A1" s="320" t="s">
        <v>422</v>
      </c>
      <c r="B1" s="320"/>
      <c r="C1" s="320"/>
      <c r="D1" s="320"/>
      <c r="E1" s="320"/>
      <c r="F1" s="320"/>
      <c r="G1" s="320"/>
      <c r="H1" s="45"/>
      <c r="I1" s="46" t="s">
        <v>58</v>
      </c>
      <c r="M1" s="223"/>
      <c r="N1" s="223"/>
      <c r="O1" s="223"/>
      <c r="P1" s="223"/>
      <c r="Q1" s="223"/>
      <c r="R1" s="223"/>
      <c r="S1" s="223"/>
      <c r="T1" s="223"/>
      <c r="U1" s="223"/>
      <c r="V1" s="223"/>
      <c r="W1" s="223"/>
      <c r="X1" s="223"/>
      <c r="Y1" s="223"/>
      <c r="Z1" s="223"/>
      <c r="AA1" s="223"/>
      <c r="AB1" s="223"/>
      <c r="AC1" s="223"/>
      <c r="AD1" s="223"/>
      <c r="AE1" s="223"/>
      <c r="AF1" s="223"/>
      <c r="AG1" s="223"/>
      <c r="AH1" s="223"/>
    </row>
    <row r="2" spans="1:34" s="18" customFormat="1" ht="12" customHeight="1">
      <c r="A2" s="20">
        <v>2022</v>
      </c>
      <c r="B2" s="20"/>
      <c r="C2" s="20"/>
      <c r="E2" s="44"/>
      <c r="F2" s="44"/>
      <c r="G2" s="44" t="s">
        <v>153</v>
      </c>
    </row>
    <row r="3" spans="1:34" ht="24.9" customHeight="1">
      <c r="A3" s="171" t="s">
        <v>337</v>
      </c>
      <c r="B3" s="201" t="s">
        <v>42</v>
      </c>
      <c r="C3" s="456" t="s">
        <v>231</v>
      </c>
      <c r="D3" s="461"/>
      <c r="E3" s="456" t="s">
        <v>230</v>
      </c>
      <c r="F3" s="461"/>
      <c r="G3" s="479" t="s">
        <v>229</v>
      </c>
    </row>
    <row r="4" spans="1:34" ht="12" customHeight="1">
      <c r="A4" s="202" t="s">
        <v>336</v>
      </c>
      <c r="B4" s="462" t="s">
        <v>335</v>
      </c>
      <c r="C4" s="462" t="s">
        <v>335</v>
      </c>
      <c r="D4" s="462" t="s">
        <v>334</v>
      </c>
      <c r="E4" s="462" t="s">
        <v>335</v>
      </c>
      <c r="F4" s="462" t="s">
        <v>334</v>
      </c>
      <c r="G4" s="479"/>
    </row>
    <row r="5" spans="1:34" ht="12" customHeight="1">
      <c r="A5" s="170" t="s">
        <v>305</v>
      </c>
      <c r="B5" s="463"/>
      <c r="C5" s="463"/>
      <c r="D5" s="463"/>
      <c r="E5" s="463"/>
      <c r="F5" s="463"/>
      <c r="G5" s="479"/>
    </row>
    <row r="6" spans="1:34" ht="5.0999999999999996" customHeight="1">
      <c r="A6" s="64"/>
      <c r="B6" s="203"/>
      <c r="C6" s="203"/>
      <c r="D6" s="203"/>
      <c r="E6" s="203"/>
      <c r="F6" s="226"/>
      <c r="G6" s="226"/>
    </row>
    <row r="7" spans="1:34" ht="9" customHeight="1">
      <c r="A7" s="29" t="s">
        <v>140</v>
      </c>
      <c r="B7" s="123">
        <v>55.584861561544677</v>
      </c>
      <c r="C7" s="123">
        <v>64.279008835975532</v>
      </c>
      <c r="D7" s="123">
        <v>61.514052545016263</v>
      </c>
      <c r="E7" s="123">
        <v>36.142974062218542</v>
      </c>
      <c r="F7" s="123">
        <v>30.981880806713761</v>
      </c>
      <c r="G7" s="123">
        <v>73.074933738322571</v>
      </c>
    </row>
    <row r="8" spans="1:34" ht="9" customHeight="1">
      <c r="A8" s="35" t="s">
        <v>223</v>
      </c>
      <c r="B8" s="172">
        <v>43.938887179432847</v>
      </c>
      <c r="C8" s="172">
        <v>48.774682030106021</v>
      </c>
      <c r="D8" s="172">
        <v>43.998145542711676</v>
      </c>
      <c r="E8" s="172">
        <v>33.27655167791324</v>
      </c>
      <c r="F8" s="172">
        <v>24.26126236507902</v>
      </c>
      <c r="G8" s="172">
        <v>55.032101558776752</v>
      </c>
    </row>
    <row r="9" spans="1:34" ht="9" customHeight="1">
      <c r="A9" s="35" t="s">
        <v>222</v>
      </c>
      <c r="B9" s="172">
        <v>97.881276674941049</v>
      </c>
      <c r="C9" s="172">
        <v>126.39814692167933</v>
      </c>
      <c r="D9" s="172">
        <v>121.58185053483979</v>
      </c>
      <c r="E9" s="172">
        <v>48.379516140157037</v>
      </c>
      <c r="F9" s="172">
        <v>45.184084105225921</v>
      </c>
      <c r="G9" s="172">
        <v>92.981676287430872</v>
      </c>
    </row>
    <row r="10" spans="1:34" ht="5.0999999999999996" customHeight="1" thickBot="1">
      <c r="A10" s="25"/>
      <c r="B10" s="225"/>
      <c r="C10" s="225"/>
      <c r="D10" s="225"/>
      <c r="E10" s="225"/>
      <c r="F10" s="225"/>
      <c r="G10" s="225"/>
      <c r="H10" s="225"/>
    </row>
    <row r="11" spans="1:34" ht="12.75" customHeight="1" thickTop="1">
      <c r="A11" s="19" t="s">
        <v>209</v>
      </c>
    </row>
    <row r="27" spans="8:8" ht="14.4">
      <c r="H27" s="210"/>
    </row>
    <row r="28" spans="8:8" ht="14.4">
      <c r="H28" s="210"/>
    </row>
    <row r="38" spans="9:9" ht="14.4">
      <c r="I38" s="210"/>
    </row>
  </sheetData>
  <mergeCells count="9">
    <mergeCell ref="A1:G1"/>
    <mergeCell ref="C3:D3"/>
    <mergeCell ref="E3:F3"/>
    <mergeCell ref="G3:G5"/>
    <mergeCell ref="B4:B5"/>
    <mergeCell ref="C4:C5"/>
    <mergeCell ref="D4:D5"/>
    <mergeCell ref="E4:E5"/>
    <mergeCell ref="F4:F5"/>
  </mergeCells>
  <hyperlinks>
    <hyperlink ref="I1" location="' Indice'!A1" display="&lt;&lt;" xr:uid="{BBDF22EE-4E00-40D8-96D9-5033BB5EE51E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56BAD6-B8B0-4046-81A8-0FF7C4C31D0E}">
  <dimension ref="A2:J35"/>
  <sheetViews>
    <sheetView showGridLines="0" zoomScale="130" zoomScaleNormal="130" workbookViewId="0"/>
  </sheetViews>
  <sheetFormatPr defaultColWidth="9.109375" defaultRowHeight="10.199999999999999"/>
  <cols>
    <col min="1" max="1" width="38" style="253" customWidth="1"/>
    <col min="2" max="2" width="0.33203125" style="253" customWidth="1"/>
    <col min="3" max="3" width="5.88671875" style="253" customWidth="1"/>
    <col min="4" max="5" width="15.6640625" style="253" customWidth="1"/>
    <col min="6" max="6" width="8.5546875" style="253" customWidth="1"/>
    <col min="7" max="7" width="8.6640625" style="253" customWidth="1"/>
    <col min="8" max="9" width="4.88671875" style="253" customWidth="1"/>
    <col min="10" max="10" width="9.109375" style="253" customWidth="1"/>
    <col min="11" max="16384" width="9.109375" style="253"/>
  </cols>
  <sheetData>
    <row r="2" spans="1:10" ht="26.25" customHeight="1">
      <c r="A2" s="320" t="s">
        <v>494</v>
      </c>
      <c r="B2" s="320"/>
      <c r="C2" s="320"/>
      <c r="D2" s="320"/>
      <c r="E2" s="320"/>
      <c r="F2" s="46" t="s">
        <v>58</v>
      </c>
      <c r="G2" s="254"/>
      <c r="H2" s="254"/>
      <c r="I2" s="254"/>
      <c r="J2" s="254"/>
    </row>
    <row r="3" spans="1:10" s="256" customFormat="1" ht="15" customHeight="1">
      <c r="A3" s="286"/>
      <c r="B3" s="286"/>
      <c r="C3" s="286"/>
      <c r="D3" s="286"/>
      <c r="E3" s="286"/>
      <c r="F3" s="286"/>
      <c r="G3" s="286"/>
      <c r="H3" s="286"/>
      <c r="I3" s="286"/>
      <c r="J3" s="255"/>
    </row>
    <row r="4" spans="1:10" s="256" customFormat="1" ht="15" customHeight="1">
      <c r="A4" s="286"/>
      <c r="B4" s="286"/>
      <c r="C4" s="286"/>
      <c r="D4" s="286"/>
      <c r="E4" s="286"/>
      <c r="F4" s="286"/>
      <c r="G4" s="286"/>
      <c r="H4" s="286"/>
      <c r="I4" s="286"/>
      <c r="J4" s="257"/>
    </row>
    <row r="5" spans="1:10" s="262" customFormat="1" ht="26.1" customHeight="1">
      <c r="A5" s="328" t="s">
        <v>351</v>
      </c>
      <c r="B5" s="329"/>
      <c r="C5" s="322" t="s">
        <v>373</v>
      </c>
      <c r="D5" s="323" t="s">
        <v>399</v>
      </c>
      <c r="E5" s="323" t="s">
        <v>400</v>
      </c>
      <c r="J5" s="260"/>
    </row>
    <row r="6" spans="1:10" s="262" customFormat="1" ht="15" customHeight="1">
      <c r="A6" s="331"/>
      <c r="B6" s="332"/>
      <c r="C6" s="322"/>
      <c r="D6" s="337"/>
      <c r="E6" s="337"/>
      <c r="J6" s="260"/>
    </row>
    <row r="7" spans="1:10" s="266" customFormat="1" ht="12" customHeight="1">
      <c r="A7" s="334"/>
      <c r="B7" s="335"/>
      <c r="C7" s="322"/>
      <c r="D7" s="325" t="s">
        <v>401</v>
      </c>
      <c r="E7" s="326"/>
      <c r="J7" s="264"/>
    </row>
    <row r="8" spans="1:10" s="266" customFormat="1" ht="3" customHeight="1">
      <c r="J8" s="264"/>
    </row>
    <row r="9" spans="1:10" s="266" customFormat="1" ht="11.4">
      <c r="A9" s="338" t="s">
        <v>361</v>
      </c>
      <c r="B9" s="287"/>
      <c r="C9" s="289">
        <v>2019</v>
      </c>
      <c r="D9" s="304">
        <v>15012.8</v>
      </c>
      <c r="E9" s="304">
        <v>29701.5</v>
      </c>
      <c r="J9" s="264"/>
    </row>
    <row r="10" spans="1:10" s="266" customFormat="1" ht="11.4">
      <c r="A10" s="338"/>
      <c r="B10" s="287"/>
      <c r="C10" s="289">
        <v>2020</v>
      </c>
      <c r="D10" s="304">
        <v>15187.9</v>
      </c>
      <c r="E10" s="304">
        <v>27821.7</v>
      </c>
      <c r="J10" s="264"/>
    </row>
    <row r="11" spans="1:10" s="266" customFormat="1" ht="11.4">
      <c r="A11" s="338"/>
      <c r="B11" s="287"/>
      <c r="C11" s="289">
        <v>2021</v>
      </c>
      <c r="D11" s="304">
        <v>16092.9</v>
      </c>
      <c r="E11" s="304">
        <v>31456.5</v>
      </c>
      <c r="J11" s="264"/>
    </row>
    <row r="12" spans="1:10" s="266" customFormat="1" ht="3" customHeight="1">
      <c r="A12" s="294"/>
      <c r="B12" s="294"/>
      <c r="C12" s="289"/>
      <c r="D12" s="290"/>
      <c r="E12" s="290"/>
      <c r="J12" s="264"/>
    </row>
    <row r="13" spans="1:10" s="266" customFormat="1" ht="11.4">
      <c r="A13" s="340" t="s">
        <v>369</v>
      </c>
      <c r="B13" s="295"/>
      <c r="C13" s="292">
        <v>2019</v>
      </c>
      <c r="D13" s="305">
        <v>13342</v>
      </c>
      <c r="E13" s="305">
        <v>29177.8</v>
      </c>
      <c r="J13" s="264"/>
    </row>
    <row r="14" spans="1:10" ht="11.4">
      <c r="A14" s="340"/>
      <c r="B14" s="295"/>
      <c r="C14" s="292">
        <v>2020</v>
      </c>
      <c r="D14" s="305">
        <v>12468.9</v>
      </c>
      <c r="E14" s="305">
        <v>10456.4</v>
      </c>
      <c r="F14" s="266"/>
      <c r="G14" s="266"/>
      <c r="H14" s="266"/>
      <c r="I14" s="266"/>
      <c r="J14" s="264"/>
    </row>
    <row r="15" spans="1:10" ht="11.4">
      <c r="A15" s="340"/>
      <c r="B15" s="295"/>
      <c r="C15" s="297">
        <v>2021</v>
      </c>
      <c r="D15" s="306">
        <v>13416.8</v>
      </c>
      <c r="E15" s="306">
        <v>21066.3</v>
      </c>
      <c r="F15" s="266"/>
      <c r="G15" s="266"/>
      <c r="H15" s="266"/>
      <c r="I15" s="266"/>
      <c r="J15" s="264"/>
    </row>
    <row r="16" spans="1:10" ht="6" customHeight="1" thickBot="1">
      <c r="F16" s="266"/>
      <c r="G16" s="266"/>
      <c r="H16" s="266"/>
      <c r="I16" s="266"/>
      <c r="J16" s="264"/>
    </row>
    <row r="17" spans="1:10" ht="3" customHeight="1" thickTop="1">
      <c r="A17" s="283"/>
      <c r="B17" s="283"/>
      <c r="C17" s="283"/>
      <c r="D17" s="283"/>
      <c r="E17" s="283"/>
      <c r="F17" s="266"/>
      <c r="G17" s="266"/>
      <c r="H17" s="266"/>
      <c r="I17" s="266"/>
      <c r="J17" s="264"/>
    </row>
    <row r="18" spans="1:10" ht="11.4">
      <c r="A18" s="302" t="s">
        <v>402</v>
      </c>
      <c r="B18" s="303"/>
      <c r="F18" s="266"/>
      <c r="G18" s="266"/>
      <c r="H18" s="266"/>
      <c r="I18" s="266"/>
      <c r="J18" s="264"/>
    </row>
    <row r="19" spans="1:10" ht="11.4">
      <c r="F19" s="266"/>
      <c r="G19" s="266"/>
      <c r="H19" s="266"/>
      <c r="I19" s="266"/>
      <c r="J19" s="264"/>
    </row>
    <row r="20" spans="1:10" ht="11.4">
      <c r="F20" s="266"/>
      <c r="G20" s="266"/>
      <c r="H20" s="266"/>
      <c r="I20" s="266"/>
      <c r="J20" s="264"/>
    </row>
    <row r="21" spans="1:10" ht="11.4">
      <c r="F21" s="266"/>
      <c r="G21" s="266"/>
      <c r="H21" s="266"/>
      <c r="I21" s="266"/>
      <c r="J21" s="264"/>
    </row>
    <row r="22" spans="1:10" ht="11.4">
      <c r="F22" s="266"/>
      <c r="G22" s="266"/>
      <c r="H22" s="266"/>
      <c r="I22" s="266"/>
      <c r="J22" s="264"/>
    </row>
    <row r="23" spans="1:10" ht="11.4">
      <c r="F23" s="266"/>
      <c r="G23" s="266"/>
      <c r="H23" s="266"/>
      <c r="I23" s="266"/>
      <c r="J23" s="264"/>
    </row>
    <row r="24" spans="1:10" ht="11.4">
      <c r="F24" s="266"/>
      <c r="G24" s="266"/>
      <c r="H24" s="266"/>
      <c r="I24" s="266"/>
      <c r="J24" s="264"/>
    </row>
    <row r="25" spans="1:10" ht="11.4">
      <c r="F25" s="266"/>
      <c r="G25" s="266"/>
      <c r="H25" s="266"/>
      <c r="I25" s="266"/>
      <c r="J25" s="264"/>
    </row>
    <row r="26" spans="1:10" ht="11.4">
      <c r="F26" s="266"/>
      <c r="G26" s="266"/>
      <c r="H26" s="266"/>
      <c r="I26" s="266"/>
      <c r="J26" s="264"/>
    </row>
    <row r="27" spans="1:10" ht="11.4">
      <c r="F27" s="266"/>
      <c r="G27" s="266"/>
      <c r="H27" s="266"/>
      <c r="I27" s="266"/>
      <c r="J27" s="264"/>
    </row>
    <row r="28" spans="1:10" ht="11.4">
      <c r="F28" s="266"/>
      <c r="G28" s="266"/>
      <c r="H28" s="266"/>
      <c r="I28" s="266"/>
      <c r="J28" s="264"/>
    </row>
    <row r="29" spans="1:10" ht="11.4">
      <c r="F29" s="266"/>
      <c r="G29" s="266"/>
      <c r="H29" s="266"/>
      <c r="I29" s="266"/>
      <c r="J29" s="264"/>
    </row>
    <row r="30" spans="1:10" ht="11.4">
      <c r="F30" s="266"/>
      <c r="G30" s="266"/>
      <c r="H30" s="266"/>
      <c r="I30" s="266"/>
      <c r="J30" s="264"/>
    </row>
    <row r="31" spans="1:10" ht="11.4">
      <c r="F31" s="266"/>
      <c r="G31" s="266"/>
      <c r="H31" s="266"/>
      <c r="I31" s="266"/>
      <c r="J31" s="264"/>
    </row>
    <row r="32" spans="1:10" ht="11.4">
      <c r="F32" s="266"/>
      <c r="G32" s="266"/>
      <c r="H32" s="266"/>
      <c r="I32" s="266"/>
      <c r="J32" s="264"/>
    </row>
    <row r="33" spans="6:6" ht="11.4">
      <c r="F33" s="266"/>
    </row>
    <row r="34" spans="6:6" ht="11.4">
      <c r="F34" s="266"/>
    </row>
    <row r="35" spans="6:6" ht="11.4">
      <c r="F35" s="266"/>
    </row>
  </sheetData>
  <mergeCells count="8">
    <mergeCell ref="A9:A11"/>
    <mergeCell ref="A13:A15"/>
    <mergeCell ref="A2:E2"/>
    <mergeCell ref="A5:B7"/>
    <mergeCell ref="C5:C7"/>
    <mergeCell ref="D5:D6"/>
    <mergeCell ref="E5:E6"/>
    <mergeCell ref="D7:E7"/>
  </mergeCells>
  <hyperlinks>
    <hyperlink ref="F2" location="' Indice'!A1" display="&lt;&lt;" xr:uid="{B12A8E2E-E888-48E2-8CE2-48890261C62E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79C614-D6D7-40E0-A36D-A72287C95EB1}">
  <dimension ref="A2:J35"/>
  <sheetViews>
    <sheetView showGridLines="0" zoomScale="145" zoomScaleNormal="145" workbookViewId="0"/>
  </sheetViews>
  <sheetFormatPr defaultColWidth="9.109375" defaultRowHeight="10.199999999999999"/>
  <cols>
    <col min="1" max="1" width="38" style="253" customWidth="1"/>
    <col min="2" max="2" width="0.33203125" style="253" customWidth="1"/>
    <col min="3" max="3" width="5.88671875" style="253" customWidth="1"/>
    <col min="4" max="5" width="15.6640625" style="253" customWidth="1"/>
    <col min="6" max="6" width="8.5546875" style="253" customWidth="1"/>
    <col min="7" max="7" width="8.6640625" style="253" customWidth="1"/>
    <col min="8" max="9" width="4.88671875" style="253" customWidth="1"/>
    <col min="10" max="10" width="9.109375" style="253" customWidth="1"/>
    <col min="11" max="16384" width="9.109375" style="253"/>
  </cols>
  <sheetData>
    <row r="2" spans="1:10" ht="26.25" customHeight="1">
      <c r="A2" s="320" t="s">
        <v>495</v>
      </c>
      <c r="B2" s="320"/>
      <c r="C2" s="320"/>
      <c r="D2" s="320"/>
      <c r="E2" s="320"/>
      <c r="F2" s="46" t="s">
        <v>58</v>
      </c>
      <c r="G2" s="254"/>
      <c r="H2" s="254"/>
      <c r="I2" s="254"/>
      <c r="J2" s="254"/>
    </row>
    <row r="3" spans="1:10" s="256" customFormat="1" ht="15" customHeight="1">
      <c r="A3" s="286"/>
      <c r="B3" s="286"/>
      <c r="C3" s="286"/>
      <c r="D3" s="286"/>
      <c r="E3" s="286"/>
      <c r="F3" s="286"/>
      <c r="G3" s="286"/>
      <c r="H3" s="286"/>
      <c r="I3" s="286"/>
      <c r="J3" s="255"/>
    </row>
    <row r="4" spans="1:10" s="256" customFormat="1" ht="15" customHeight="1">
      <c r="A4" s="286"/>
      <c r="B4" s="286"/>
      <c r="C4" s="286"/>
      <c r="D4" s="286"/>
      <c r="E4" s="286"/>
      <c r="F4" s="286"/>
      <c r="G4" s="286"/>
      <c r="H4" s="286"/>
      <c r="I4" s="286"/>
      <c r="J4" s="257"/>
    </row>
    <row r="5" spans="1:10" s="262" customFormat="1" ht="26.1" customHeight="1">
      <c r="A5" s="328" t="s">
        <v>351</v>
      </c>
      <c r="B5" s="329"/>
      <c r="C5" s="322" t="s">
        <v>373</v>
      </c>
      <c r="D5" s="323" t="s">
        <v>403</v>
      </c>
      <c r="E5" s="323" t="s">
        <v>404</v>
      </c>
      <c r="J5" s="260"/>
    </row>
    <row r="6" spans="1:10" s="262" customFormat="1" ht="15" customHeight="1">
      <c r="A6" s="331"/>
      <c r="B6" s="332"/>
      <c r="C6" s="322"/>
      <c r="D6" s="337"/>
      <c r="E6" s="337"/>
      <c r="J6" s="260"/>
    </row>
    <row r="7" spans="1:10" s="266" customFormat="1" ht="12" customHeight="1">
      <c r="A7" s="334"/>
      <c r="B7" s="335"/>
      <c r="C7" s="322"/>
      <c r="D7" s="325" t="s">
        <v>359</v>
      </c>
      <c r="E7" s="326"/>
      <c r="J7" s="264"/>
    </row>
    <row r="8" spans="1:10" s="266" customFormat="1" ht="3" customHeight="1">
      <c r="J8" s="264"/>
    </row>
    <row r="9" spans="1:10" s="266" customFormat="1" ht="11.4">
      <c r="A9" s="338" t="s">
        <v>361</v>
      </c>
      <c r="B9" s="287"/>
      <c r="C9" s="289">
        <v>2019</v>
      </c>
      <c r="D9" s="307">
        <v>58.4</v>
      </c>
      <c r="E9" s="307">
        <v>41.6</v>
      </c>
      <c r="J9" s="264"/>
    </row>
    <row r="10" spans="1:10" s="266" customFormat="1" ht="11.4">
      <c r="A10" s="338"/>
      <c r="B10" s="287"/>
      <c r="C10" s="289">
        <v>2020</v>
      </c>
      <c r="D10" s="307">
        <v>59</v>
      </c>
      <c r="E10" s="307">
        <v>41</v>
      </c>
      <c r="J10" s="264"/>
    </row>
    <row r="11" spans="1:10" s="266" customFormat="1" ht="11.4">
      <c r="A11" s="338"/>
      <c r="B11" s="287"/>
      <c r="C11" s="289">
        <v>2021</v>
      </c>
      <c r="D11" s="307">
        <v>58.9</v>
      </c>
      <c r="E11" s="307">
        <v>41.1</v>
      </c>
      <c r="J11" s="264"/>
    </row>
    <row r="12" spans="1:10" s="266" customFormat="1" ht="3" customHeight="1">
      <c r="A12" s="294"/>
      <c r="B12" s="294"/>
      <c r="C12" s="289"/>
      <c r="D12" s="307"/>
      <c r="E12" s="307"/>
      <c r="J12" s="264"/>
    </row>
    <row r="13" spans="1:10" s="266" customFormat="1" ht="11.4">
      <c r="A13" s="340" t="s">
        <v>369</v>
      </c>
      <c r="B13" s="295"/>
      <c r="C13" s="292">
        <v>2019</v>
      </c>
      <c r="D13" s="308">
        <v>43</v>
      </c>
      <c r="E13" s="308">
        <v>57</v>
      </c>
      <c r="J13" s="264"/>
    </row>
    <row r="14" spans="1:10" ht="11.4">
      <c r="A14" s="340"/>
      <c r="B14" s="295"/>
      <c r="C14" s="292">
        <v>2020</v>
      </c>
      <c r="D14" s="308">
        <v>43.2</v>
      </c>
      <c r="E14" s="308">
        <v>56.8</v>
      </c>
      <c r="F14" s="266"/>
      <c r="G14" s="266"/>
      <c r="H14" s="266"/>
      <c r="I14" s="266"/>
      <c r="J14" s="264"/>
    </row>
    <row r="15" spans="1:10" ht="11.4">
      <c r="A15" s="340"/>
      <c r="B15" s="295"/>
      <c r="C15" s="297">
        <v>2021</v>
      </c>
      <c r="D15" s="309">
        <v>43.6</v>
      </c>
      <c r="E15" s="309">
        <v>56.4</v>
      </c>
      <c r="F15" s="266"/>
      <c r="G15" s="266"/>
      <c r="H15" s="266"/>
      <c r="I15" s="266"/>
      <c r="J15" s="264"/>
    </row>
    <row r="16" spans="1:10" ht="6" customHeight="1" thickBot="1">
      <c r="F16" s="266"/>
      <c r="G16" s="266"/>
      <c r="H16" s="266"/>
      <c r="I16" s="266"/>
      <c r="J16" s="264"/>
    </row>
    <row r="17" spans="1:10" ht="3" customHeight="1" thickTop="1">
      <c r="A17" s="283"/>
      <c r="B17" s="283"/>
      <c r="C17" s="283"/>
      <c r="D17" s="283"/>
      <c r="E17" s="283"/>
      <c r="F17" s="266"/>
      <c r="G17" s="266"/>
      <c r="H17" s="266"/>
      <c r="I17" s="266"/>
      <c r="J17" s="264"/>
    </row>
    <row r="18" spans="1:10" ht="11.4">
      <c r="A18" s="302" t="s">
        <v>405</v>
      </c>
      <c r="B18" s="303"/>
      <c r="F18" s="266"/>
      <c r="G18" s="266"/>
      <c r="H18" s="266"/>
      <c r="I18" s="266"/>
      <c r="J18" s="264"/>
    </row>
    <row r="19" spans="1:10" ht="11.4">
      <c r="F19" s="266"/>
      <c r="G19" s="266"/>
      <c r="H19" s="266"/>
      <c r="I19" s="266"/>
      <c r="J19" s="264"/>
    </row>
    <row r="20" spans="1:10" ht="11.4">
      <c r="F20" s="266"/>
      <c r="G20" s="266"/>
      <c r="H20" s="266"/>
      <c r="I20" s="266"/>
      <c r="J20" s="264"/>
    </row>
    <row r="21" spans="1:10" ht="11.4">
      <c r="F21" s="266"/>
      <c r="G21" s="266"/>
      <c r="H21" s="266"/>
      <c r="I21" s="266"/>
      <c r="J21" s="264"/>
    </row>
    <row r="22" spans="1:10" ht="11.4">
      <c r="F22" s="266"/>
      <c r="G22" s="266"/>
      <c r="H22" s="266"/>
      <c r="I22" s="266"/>
      <c r="J22" s="264"/>
    </row>
    <row r="23" spans="1:10" ht="11.4">
      <c r="F23" s="266"/>
      <c r="G23" s="266"/>
      <c r="H23" s="266"/>
      <c r="I23" s="266"/>
      <c r="J23" s="264"/>
    </row>
    <row r="24" spans="1:10" ht="11.4">
      <c r="F24" s="266"/>
      <c r="G24" s="266"/>
      <c r="H24" s="266"/>
      <c r="I24" s="266"/>
      <c r="J24" s="264"/>
    </row>
    <row r="25" spans="1:10" ht="11.4">
      <c r="F25" s="266"/>
      <c r="G25" s="266"/>
      <c r="H25" s="266"/>
      <c r="I25" s="266"/>
      <c r="J25" s="264"/>
    </row>
    <row r="26" spans="1:10" ht="11.4">
      <c r="F26" s="266"/>
      <c r="G26" s="266"/>
      <c r="H26" s="266"/>
      <c r="I26" s="266"/>
      <c r="J26" s="264"/>
    </row>
    <row r="27" spans="1:10" ht="11.4">
      <c r="F27" s="266"/>
      <c r="G27" s="266"/>
      <c r="H27" s="266"/>
      <c r="I27" s="266"/>
      <c r="J27" s="264"/>
    </row>
    <row r="28" spans="1:10" ht="11.4">
      <c r="F28" s="266"/>
      <c r="G28" s="266"/>
      <c r="H28" s="266"/>
      <c r="I28" s="266"/>
      <c r="J28" s="264"/>
    </row>
    <row r="29" spans="1:10" ht="11.4">
      <c r="F29" s="266"/>
      <c r="G29" s="266"/>
      <c r="H29" s="266"/>
      <c r="I29" s="266"/>
      <c r="J29" s="264"/>
    </row>
    <row r="30" spans="1:10" ht="11.4">
      <c r="F30" s="266"/>
      <c r="G30" s="266"/>
      <c r="H30" s="266"/>
      <c r="I30" s="266"/>
      <c r="J30" s="264"/>
    </row>
    <row r="31" spans="1:10" ht="11.4">
      <c r="F31" s="266"/>
      <c r="G31" s="266"/>
      <c r="H31" s="266"/>
      <c r="I31" s="266"/>
      <c r="J31" s="264"/>
    </row>
    <row r="32" spans="1:10" ht="11.4">
      <c r="F32" s="266"/>
      <c r="G32" s="266"/>
      <c r="H32" s="266"/>
      <c r="I32" s="266"/>
      <c r="J32" s="264"/>
    </row>
    <row r="33" spans="6:6" ht="11.4">
      <c r="F33" s="266"/>
    </row>
    <row r="34" spans="6:6" ht="11.4">
      <c r="F34" s="266"/>
    </row>
    <row r="35" spans="6:6" ht="11.4">
      <c r="F35" s="266"/>
    </row>
  </sheetData>
  <mergeCells count="8">
    <mergeCell ref="A9:A11"/>
    <mergeCell ref="A13:A15"/>
    <mergeCell ref="A2:E2"/>
    <mergeCell ref="A5:B7"/>
    <mergeCell ref="C5:C7"/>
    <mergeCell ref="D5:D6"/>
    <mergeCell ref="E5:E6"/>
    <mergeCell ref="D7:E7"/>
  </mergeCells>
  <hyperlinks>
    <hyperlink ref="F2" location="' Indice'!A1" display="&lt;&lt;" xr:uid="{587F814A-8B8B-4128-A7A8-8CE284D4C1EE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78</vt:i4>
      </vt:variant>
      <vt:variant>
        <vt:lpstr>Named Ranges</vt:lpstr>
      </vt:variant>
      <vt:variant>
        <vt:i4>65</vt:i4>
      </vt:variant>
    </vt:vector>
  </HeadingPairs>
  <TitlesOfParts>
    <vt:vector size="143" baseType="lpstr">
      <vt:lpstr> Indice</vt:lpstr>
      <vt:lpstr>2.1</vt:lpstr>
      <vt:lpstr>2.2</vt:lpstr>
      <vt:lpstr>2.3</vt:lpstr>
      <vt:lpstr>2.4</vt:lpstr>
      <vt:lpstr>2.5</vt:lpstr>
      <vt:lpstr>2.6</vt:lpstr>
      <vt:lpstr>2.7</vt:lpstr>
      <vt:lpstr>2.8</vt:lpstr>
      <vt:lpstr>2.9</vt:lpstr>
      <vt:lpstr>2.10</vt:lpstr>
      <vt:lpstr>2.11</vt:lpstr>
      <vt:lpstr>2.12</vt:lpstr>
      <vt:lpstr>2.13</vt:lpstr>
      <vt:lpstr>3.1</vt:lpstr>
      <vt:lpstr>3.2</vt:lpstr>
      <vt:lpstr>3.3</vt:lpstr>
      <vt:lpstr>3.4</vt:lpstr>
      <vt:lpstr>3.5</vt:lpstr>
      <vt:lpstr>3.6</vt:lpstr>
      <vt:lpstr>3.7</vt:lpstr>
      <vt:lpstr>3.8</vt:lpstr>
      <vt:lpstr>3.9</vt:lpstr>
      <vt:lpstr>3.10</vt:lpstr>
      <vt:lpstr>3.11</vt:lpstr>
      <vt:lpstr>3.12</vt:lpstr>
      <vt:lpstr>3.13</vt:lpstr>
      <vt:lpstr>3.14</vt:lpstr>
      <vt:lpstr>3.15</vt:lpstr>
      <vt:lpstr>3.16</vt:lpstr>
      <vt:lpstr>3.17</vt:lpstr>
      <vt:lpstr>3.18</vt:lpstr>
      <vt:lpstr>3.19</vt:lpstr>
      <vt:lpstr>3.20</vt:lpstr>
      <vt:lpstr>3.21</vt:lpstr>
      <vt:lpstr>3.22</vt:lpstr>
      <vt:lpstr>3.23</vt:lpstr>
      <vt:lpstr>3.24</vt:lpstr>
      <vt:lpstr>3.25</vt:lpstr>
      <vt:lpstr>3.26</vt:lpstr>
      <vt:lpstr>3.27</vt:lpstr>
      <vt:lpstr>3.28</vt:lpstr>
      <vt:lpstr>3.29</vt:lpstr>
      <vt:lpstr>3.30</vt:lpstr>
      <vt:lpstr>3.31</vt:lpstr>
      <vt:lpstr>3.32</vt:lpstr>
      <vt:lpstr>3.33</vt:lpstr>
      <vt:lpstr>3.34</vt:lpstr>
      <vt:lpstr>3.35</vt:lpstr>
      <vt:lpstr>3.36</vt:lpstr>
      <vt:lpstr>3.37</vt:lpstr>
      <vt:lpstr>3.38</vt:lpstr>
      <vt:lpstr>3.39</vt:lpstr>
      <vt:lpstr>3.40</vt:lpstr>
      <vt:lpstr>3.41</vt:lpstr>
      <vt:lpstr>3.42</vt:lpstr>
      <vt:lpstr>3.43</vt:lpstr>
      <vt:lpstr>3.44</vt:lpstr>
      <vt:lpstr>3.45</vt:lpstr>
      <vt:lpstr>4.1</vt:lpstr>
      <vt:lpstr>4.2</vt:lpstr>
      <vt:lpstr>4.3</vt:lpstr>
      <vt:lpstr>4.4</vt:lpstr>
      <vt:lpstr>4.5</vt:lpstr>
      <vt:lpstr>4.6</vt:lpstr>
      <vt:lpstr>4.7</vt:lpstr>
      <vt:lpstr>4.8</vt:lpstr>
      <vt:lpstr>4.9</vt:lpstr>
      <vt:lpstr>4.10</vt:lpstr>
      <vt:lpstr>4.11</vt:lpstr>
      <vt:lpstr>4.12</vt:lpstr>
      <vt:lpstr>4.13</vt:lpstr>
      <vt:lpstr>4.14</vt:lpstr>
      <vt:lpstr>4.15</vt:lpstr>
      <vt:lpstr>4.16</vt:lpstr>
      <vt:lpstr>4.17</vt:lpstr>
      <vt:lpstr>4.18</vt:lpstr>
      <vt:lpstr>4.19</vt:lpstr>
      <vt:lpstr>' Indice'!Print_Area</vt:lpstr>
      <vt:lpstr>'3.1'!Print_Area</vt:lpstr>
      <vt:lpstr>'3.10'!Print_Area</vt:lpstr>
      <vt:lpstr>'3.11'!Print_Area</vt:lpstr>
      <vt:lpstr>'3.12'!Print_Area</vt:lpstr>
      <vt:lpstr>'3.13'!Print_Area</vt:lpstr>
      <vt:lpstr>'3.14'!Print_Area</vt:lpstr>
      <vt:lpstr>'3.15'!Print_Area</vt:lpstr>
      <vt:lpstr>'3.16'!Print_Area</vt:lpstr>
      <vt:lpstr>'3.17'!Print_Area</vt:lpstr>
      <vt:lpstr>'3.18'!Print_Area</vt:lpstr>
      <vt:lpstr>'3.19'!Print_Area</vt:lpstr>
      <vt:lpstr>'3.2'!Print_Area</vt:lpstr>
      <vt:lpstr>'3.20'!Print_Area</vt:lpstr>
      <vt:lpstr>'3.21'!Print_Area</vt:lpstr>
      <vt:lpstr>'3.22'!Print_Area</vt:lpstr>
      <vt:lpstr>'3.23'!Print_Area</vt:lpstr>
      <vt:lpstr>'3.24'!Print_Area</vt:lpstr>
      <vt:lpstr>'3.25'!Print_Area</vt:lpstr>
      <vt:lpstr>'3.26'!Print_Area</vt:lpstr>
      <vt:lpstr>'3.27'!Print_Area</vt:lpstr>
      <vt:lpstr>'3.28'!Print_Area</vt:lpstr>
      <vt:lpstr>'3.29'!Print_Area</vt:lpstr>
      <vt:lpstr>'3.3'!Print_Area</vt:lpstr>
      <vt:lpstr>'3.30'!Print_Area</vt:lpstr>
      <vt:lpstr>'3.31'!Print_Area</vt:lpstr>
      <vt:lpstr>'3.32'!Print_Area</vt:lpstr>
      <vt:lpstr>'3.33'!Print_Area</vt:lpstr>
      <vt:lpstr>'3.34'!Print_Area</vt:lpstr>
      <vt:lpstr>'3.35'!Print_Area</vt:lpstr>
      <vt:lpstr>'3.36'!Print_Area</vt:lpstr>
      <vt:lpstr>'3.37'!Print_Area</vt:lpstr>
      <vt:lpstr>'3.38'!Print_Area</vt:lpstr>
      <vt:lpstr>'3.39'!Print_Area</vt:lpstr>
      <vt:lpstr>'3.4'!Print_Area</vt:lpstr>
      <vt:lpstr>'3.40'!Print_Area</vt:lpstr>
      <vt:lpstr>'3.41'!Print_Area</vt:lpstr>
      <vt:lpstr>'3.42'!Print_Area</vt:lpstr>
      <vt:lpstr>'3.43'!Print_Area</vt:lpstr>
      <vt:lpstr>'3.44'!Print_Area</vt:lpstr>
      <vt:lpstr>'3.45'!Print_Area</vt:lpstr>
      <vt:lpstr>'3.5'!Print_Area</vt:lpstr>
      <vt:lpstr>'3.6'!Print_Area</vt:lpstr>
      <vt:lpstr>'3.7'!Print_Area</vt:lpstr>
      <vt:lpstr>'3.8'!Print_Area</vt:lpstr>
      <vt:lpstr>'3.9'!Print_Area</vt:lpstr>
      <vt:lpstr>'4.1'!Print_Area</vt:lpstr>
      <vt:lpstr>'4.10'!Print_Area</vt:lpstr>
      <vt:lpstr>'4.11'!Print_Area</vt:lpstr>
      <vt:lpstr>'4.12'!Print_Area</vt:lpstr>
      <vt:lpstr>'4.13'!Print_Area</vt:lpstr>
      <vt:lpstr>'4.14'!Print_Area</vt:lpstr>
      <vt:lpstr>'4.15'!Print_Area</vt:lpstr>
      <vt:lpstr>'4.16'!Print_Area</vt:lpstr>
      <vt:lpstr>'4.17'!Print_Area</vt:lpstr>
      <vt:lpstr>'4.18'!Print_Area</vt:lpstr>
      <vt:lpstr>'4.19'!Print_Area</vt:lpstr>
      <vt:lpstr>'4.2'!Print_Area</vt:lpstr>
      <vt:lpstr>'4.3'!Print_Area</vt:lpstr>
      <vt:lpstr>'4.4'!Print_Area</vt:lpstr>
      <vt:lpstr>'4.5'!Print_Area</vt:lpstr>
      <vt:lpstr>'4.6'!Print_Area</vt:lpstr>
      <vt:lpstr>'4.7'!Print_Area</vt:lpstr>
      <vt:lpstr>'4.8'!Print_Area</vt:lpstr>
      <vt:lpstr>'4.9'!Print_Area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 José Gil</dc:creator>
  <cp:lastModifiedBy>Tiago Gonçalves</cp:lastModifiedBy>
  <cp:lastPrinted>2023-06-21T14:38:00Z</cp:lastPrinted>
  <dcterms:created xsi:type="dcterms:W3CDTF">2011-06-21T10:57:35Z</dcterms:created>
  <dcterms:modified xsi:type="dcterms:W3CDTF">2023-07-05T14:38:45Z</dcterms:modified>
</cp:coreProperties>
</file>